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80" yWindow="420" windowWidth="16520" windowHeight="12920" tabRatio="661" activeTab="2"/>
  </bookViews>
  <sheets>
    <sheet name="ProfileTest" sheetId="1" r:id="rId1"/>
    <sheet name="Import-Tmp" sheetId="2" r:id="rId2"/>
    <sheet name="SampleTest" sheetId="3" r:id="rId3"/>
  </sheets>
  <definedNames>
    <definedName name="_0910SGSat3" localSheetId="1">'Import-Tmp'!#REF!</definedName>
    <definedName name="_0910SGSat3_a" localSheetId="1">'Import-Tmp'!#REF!</definedName>
    <definedName name="_0910SGSat3_p50" localSheetId="1">'Import-Tmp'!#REF!</definedName>
    <definedName name="_0910SGSetW" localSheetId="1">'Import-Tmp'!#REF!</definedName>
    <definedName name="_0910SGSetWSat5" localSheetId="1">'Import-Tmp'!#REF!</definedName>
    <definedName name="_0915SG" localSheetId="1">'Import-Tmp'!#REF!</definedName>
    <definedName name="_0915SG_NS" localSheetId="1">'Import-Tmp'!#REF!</definedName>
    <definedName name="_0915SG_SetW" localSheetId="1">'Import-Tmp'!#REF!</definedName>
    <definedName name="_0915SG_SetW_NS" localSheetId="1">'Import-Tmp'!#REF!</definedName>
    <definedName name="_0915SG_SetWB_N50" localSheetId="1">'Import-Tmp'!#REF!</definedName>
    <definedName name="_0915SG_SetWB_N50_S3" localSheetId="1">'Import-Tmp'!#REF!</definedName>
    <definedName name="_0917SG" localSheetId="1">'Import-Tmp'!#REF!</definedName>
    <definedName name="_0917SG_AutoLevel" localSheetId="1">'Import-Tmp'!#REF!</definedName>
    <definedName name="_0917SG_RAW__E6" localSheetId="1">'Import-Tmp'!#REF!</definedName>
    <definedName name="_0917SG_Raw_Auto0" localSheetId="1">'Import-Tmp'!#REF!</definedName>
    <definedName name="_0917SG_SetWB" localSheetId="1">'Import-Tmp'!#REF!</definedName>
    <definedName name="_0917SG_SetWB_E6" localSheetId="1">'Import-Tmp'!#REF!</definedName>
    <definedName name="_0920SG_Auto0" localSheetId="1">'Import-Tmp'!#REF!</definedName>
    <definedName name="_0920SG_Auto0_Ed1" localSheetId="1">'Import-Tmp'!#REF!</definedName>
    <definedName name="_0920SGAuto0Ed3" localSheetId="1">'Import-Tmp'!#REF!</definedName>
    <definedName name="_0927SG" localSheetId="1">'Import-Tmp'!#REF!</definedName>
    <definedName name="_0927SG_auto_on_0803" localSheetId="1">'Import-Tmp'!#REF!</definedName>
    <definedName name="_0927SG_auto_on_0920Chart" localSheetId="1">'Import-Tmp'!#REF!</definedName>
    <definedName name="_0927SG_Auto0" localSheetId="1">'Import-Tmp'!#REF!</definedName>
    <definedName name="_0929SG" localSheetId="1">'Import-Tmp'!#REF!</definedName>
    <definedName name="_0929SG_Auto" localSheetId="1">'Import-Tmp'!#REF!</definedName>
    <definedName name="_0929SG_Auto_1" localSheetId="1">'Import-Tmp'!#REF!</definedName>
    <definedName name="_0929SG_Auto_S3NG" localSheetId="1">'Import-Tmp'!#REF!</definedName>
    <definedName name="_0929SG_Auto_S3NG_bk2cc" localSheetId="1">'Import-Tmp'!#REF!</definedName>
    <definedName name="_0929SG_auto_sat3_Set011" localSheetId="1">'Import-Tmp'!#REF!</definedName>
    <definedName name="_0929SG_auto_sat3_SetBK" localSheetId="1">'Import-Tmp'!#REF!</definedName>
    <definedName name="_0929SG_AutoS3" localSheetId="1">'Import-Tmp'!#REF!</definedName>
    <definedName name="_0929SG_s3" localSheetId="1">'Import-Tmp'!#REF!</definedName>
    <definedName name="_0929SG_SetM" localSheetId="1">'Import-Tmp'!#REF!</definedName>
    <definedName name="_1010" localSheetId="1">'Import-Tmp'!#REF!</definedName>
    <definedName name="_1010_1" localSheetId="1">'Import-Tmp'!#REF!</definedName>
    <definedName name="_1010_2" localSheetId="1">'Import-Tmp'!#REF!</definedName>
    <definedName name="_1010_3" localSheetId="1">'Import-Tmp'!$I$1:$K$919</definedName>
    <definedName name="_C3E2QE1" localSheetId="1">'Import-Tmp'!#REF!</definedName>
    <definedName name="_C3E2QE2" localSheetId="1">'Import-Tmp'!#REF!</definedName>
    <definedName name="_Ma_137" localSheetId="1">'Import-Tmp'!#REF!</definedName>
    <definedName name="_Wang_504" localSheetId="1">'Import-Tmp'!#REF!</definedName>
    <definedName name="_Wu_53" localSheetId="1">'Import-Tmp'!#REF!</definedName>
    <definedName name="_Wu_54" localSheetId="1">'Import-Tmp'!#REF!</definedName>
    <definedName name="Cao_499" localSheetId="1">'Import-Tmp'!#REF!</definedName>
    <definedName name="Cao_500" localSheetId="1">'Import-Tmp'!#REF!</definedName>
    <definedName name="Chen_217" localSheetId="1">'Import-Tmp'!#REF!</definedName>
    <definedName name="Chen_217A" localSheetId="1">'Import-Tmp'!#REF!</definedName>
    <definedName name="CronySG" localSheetId="1">'Import-Tmp'!#REF!</definedName>
    <definedName name="Fan_125" localSheetId="1">'Import-Tmp'!#REF!</definedName>
    <definedName name="Fan_125a" localSheetId="1">'Import-Tmp'!#REF!</definedName>
    <definedName name="G5_2.5_HD_2_ReducedAuto___Ji_1037.pes" localSheetId="1">'Import-Tmp'!#REF!</definedName>
    <definedName name="G5_2.5_HD_2_ReducedAuto___Ye_668.pes" localSheetId="1">'Import-Tmp'!#REF!</definedName>
    <definedName name="G5_2.5_HD_2_ReducedAuto__Chen_327.pes" localSheetId="1">'Import-Tmp'!#REF!</definedName>
    <definedName name="G5_2.5_HD_2_ReducedAuto__Chen_484.pes" localSheetId="1">'Import-Tmp'!#REF!</definedName>
    <definedName name="G5_2.5_HD_2_ReducedAuto__Chen_952.pes" localSheetId="1">'Import-Tmp'!#REF!</definedName>
    <definedName name="G5_2.5_HD_2_ReducedAuto__Cheng_397.pes" localSheetId="1">'Import-Tmp'!#REF!</definedName>
    <definedName name="G5_2.5_HD_2_ReducedAuto__ƒ_B____.pes" localSheetId="1">'Import-Tmp'!#REF!</definedName>
    <definedName name="G5_2.5_HD_2_ReducedAuto__ƒWang_407.pes" localSheetId="1">'Import-Tmp'!#REF!</definedName>
    <definedName name="G5_2.5_HD_2_ReducedAuto__Jiang_991.pes" localSheetId="1">'Import-Tmp'!#REF!</definedName>
    <definedName name="G5_2.5_HD_2_ReducedAuto__Li_442.pes" localSheetId="1">'Import-Tmp'!#REF!</definedName>
    <definedName name="G5_2.5_HD_2_ReducedAuto__Li_68.pes" localSheetId="1">'Import-Tmp'!#REF!</definedName>
    <definedName name="G5_2.5_HD_2_ReducedAuto__Liang_189.pes" localSheetId="1">'Import-Tmp'!#REF!</definedName>
    <definedName name="G5_2.5_HD_2_ReducedAuto__Liang_426.pes" localSheetId="1">'Import-Tmp'!#REF!</definedName>
    <definedName name="G5_2.5_HD_2_ReducedAuto__Lin_83.pes" localSheetId="1">'Import-Tmp'!#REF!</definedName>
    <definedName name="G5_2.5_HD_2_ReducedAuto__Liu_237.pes" localSheetId="1">'Import-Tmp'!#REF!</definedName>
    <definedName name="G5_2.5_HD_2_ReducedAuto__Liu_490.pes" localSheetId="1">'Import-Tmp'!#REF!</definedName>
    <definedName name="G5_2.5_HD_2_ReducedAuto__liu_623.pes" localSheetId="1">'Import-Tmp'!#REF!</definedName>
    <definedName name="G5_2.5_HD_2_ReducedAuto__Ma_137.pes" localSheetId="1">'Import-Tmp'!#REF!</definedName>
    <definedName name="G5_2.5_HD_2_ReducedAuto__Ma_182.pes" localSheetId="1">'Import-Tmp'!#REF!</definedName>
    <definedName name="G5_2.5_HD_2_ReducedAuto__Tu_500.pes" localSheetId="1">'Import-Tmp'!#REF!</definedName>
    <definedName name="G5_2.5_HD_2_ReducedAuto__wang_19.pes" localSheetId="1">'Import-Tmp'!#REF!</definedName>
    <definedName name="G5_2.5_HD_2_ReducedAuto__Wang_322.pes" localSheetId="1">'Import-Tmp'!#REF!</definedName>
    <definedName name="G5_2.5_HD_2_ReducedAuto__Wang_48.pes" localSheetId="1">'Import-Tmp'!#REF!</definedName>
    <definedName name="G5_2.5_HD_2_ReducedAuto__Wang_504.pes" localSheetId="1">'Import-Tmp'!#REF!</definedName>
    <definedName name="G5_2.5_HD_2_ReducedAuto__Wu_53.pes" localSheetId="1">'Import-Tmp'!#REF!</definedName>
    <definedName name="G5_2.5_HD_2_ReducedAuto__Yang_1101.pes" localSheetId="1">'Import-Tmp'!#REF!</definedName>
    <definedName name="G5_2.5_HD_2_ReducedAuto__Zhang_608.pes" localSheetId="1">'Import-Tmp'!#REF!</definedName>
    <definedName name="G5_2.5_HD_2_ReducedAuto__Zhou_864.pes" localSheetId="1">'Import-Tmp'!#REF!</definedName>
    <definedName name="G5_2.5_HD_2_ReducedAuto_Cao_499.pes" localSheetId="1">'Import-Tmp'!#REF!</definedName>
    <definedName name="G5_2.5_HD_2_ReducedAuto_Chen_217" localSheetId="1">'Import-Tmp'!#REF!</definedName>
    <definedName name="G5_2.5_HD_2_ReducedAuto_Dong_495.pes" localSheetId="1">'Import-Tmp'!#REF!</definedName>
    <definedName name="G5_2.5_HD_2_ReducedAuto_Gao_317.pes" localSheetId="1">'Import-Tmp'!#REF!</definedName>
    <definedName name="G5_2.5_HD_2_ReducedAuto_Jin_107.pes" localSheetId="1">'Import-Tmp'!#REF!</definedName>
    <definedName name="G5_2.5_HD_2_ReducedAuto_Li_113.pes" localSheetId="1">'Import-Tmp'!#REF!</definedName>
    <definedName name="G5_2.5_HD_2_ReducedAuto_Liang_151.pes" localSheetId="1">'Import-Tmp'!#REF!</definedName>
    <definedName name="G5_2.5_HD_2_ReducedAuto_Liang_190.pes" localSheetId="1">'Import-Tmp'!#REF!</definedName>
    <definedName name="G5_2.5_HD_2_ReducedAuto_Liang_440.pes" localSheetId="1">'Import-Tmp'!#REF!</definedName>
    <definedName name="G5_2.5_HD_2_ReducedAuto_Liang_496.pes" localSheetId="1">'Import-Tmp'!#REF!</definedName>
    <definedName name="G5_2.5_HD_2_ReducedAuto_Liu_980.pes" localSheetId="1">'Import-Tmp'!#REF!</definedName>
    <definedName name="G5_2.5_HD_2_ReducedAuto_Ma_135.pes" localSheetId="1">'Import-Tmp'!#REF!</definedName>
    <definedName name="G5_2.5_HD_2_ReducedAuto_Ma_139.pes" localSheetId="1">'Import-Tmp'!#REF!</definedName>
    <definedName name="G5_2.5_HD_2_ReducedAuto_Su_457.pes" localSheetId="1">'Import-Tmp'!#REF!</definedName>
    <definedName name="G5_2.5_HD_2_ReducedAuto_Wang_338" localSheetId="1">'Import-Tmp'!#REF!</definedName>
    <definedName name="G5_2.5_HD_2_ReducedAuto_Wang_528.pes" localSheetId="1">'Import-Tmp'!#REF!</definedName>
    <definedName name="G5_2.5_HD_2_ReducedAuto_Wu_285.pes" localSheetId="1">'Import-Tmp'!#REF!</definedName>
    <definedName name="G5_2.5_HD_2_ReducedAuto_Wu_55.pes" localSheetId="1">'Import-Tmp'!#REF!</definedName>
    <definedName name="G5_2.5_HD_2_ReducedAuto_Zhang_279.pes" localSheetId="1">'Import-Tmp'!#REF!</definedName>
    <definedName name="G5_2.5_HD_2_ReducedAuto_Zhao_362.pes" localSheetId="1">'Import-Tmp'!#REF!</definedName>
    <definedName name="G5_2.5_HD_2_ReducedAuto_zhou_095" localSheetId="1">'Import-Tmp'!#REF!</definedName>
    <definedName name="G5_2.5_HD_2_ReducedAuto_Zhou_98" localSheetId="1">'Import-Tmp'!#REF!</definedName>
    <definedName name="G5_2.5_HD_2_ReducedAuto_Zhou_98.pes" localSheetId="1">'Import-Tmp'!#REF!</definedName>
    <definedName name="G5_2.5_HD_2_ReducedAuto_Zhu_002.pes" localSheetId="1">'Import-Tmp'!#REF!</definedName>
    <definedName name="G5_2.5_HD_Users_digitalarchive_Desktop_HMS_Data_Correct_Pu_1115a" localSheetId="1">'Import-Tmp'!#REF!</definedName>
    <definedName name="G5_2.5_HD_Users_digitalarchive_Desktop_HMS_Data_Correct_tiiff2" localSheetId="1">'Import-Tmp'!#REF!</definedName>
    <definedName name="G5_2.5_HD_Users_digitalarchive_Desktop_HMS_Data_Correct_Tu_500" localSheetId="1">'Import-Tmp'!#REF!</definedName>
    <definedName name="G5_2.5_HD_Users_digitalarchive_Desktop_HMS_Data_Correct_Wang_322" localSheetId="1">'Import-Tmp'!#REF!</definedName>
    <definedName name="G5_2.5_HD_Users_digitalarchive_Desktop_HMS_Data_Correct_Wang_338" localSheetId="1">'Import-Tmp'!#REF!</definedName>
    <definedName name="G5_2.5_HD_Users_digitalarchive_Desktop_HMS_Data_Correct_Wang_407" localSheetId="1">'Import-Tmp'!#REF!</definedName>
    <definedName name="G5_2.5_HD_Users_digitalarchive_Desktop_HMS_Data_Correct_Wang_48" localSheetId="1">'Import-Tmp'!#REF!</definedName>
    <definedName name="G5_2.5_HD_Users_digitalarchive_Desktop_HMS_Data_Correct_Wang_504" localSheetId="1">'Import-Tmp'!#REF!</definedName>
    <definedName name="G5_2.5_HD_Users_digitalarchive_Desktop_HMS_Data_Correct_Wu_285" localSheetId="1">'Import-Tmp'!#REF!</definedName>
    <definedName name="G5_2.5_HD_Users_digitalarchive_Desktop_HMS_Data_Correct_Wu_53" localSheetId="1">'Import-Tmp'!#REF!</definedName>
    <definedName name="G5_2.5_HD_Users_digitalarchive_Desktop_HMS_Data_Correct_Yang_1101" localSheetId="1">'Import-Tmp'!#REF!</definedName>
    <definedName name="G5_2.5_HD_Users_digitalarchive_Desktop_HMS_Data_Correct_Ye_668" localSheetId="1">'Import-Tmp'!#REF!</definedName>
    <definedName name="G5_2.5_HD_Users_digitalarchive_Desktop_HMS_Data_Dong_495" localSheetId="1">'Import-Tmp'!#REF!</definedName>
    <definedName name="G5_2.5_HD_Users_digitalarchive_Desktop_HMS_Data_Jin_107" localSheetId="1">'Import-Tmp'!#REF!</definedName>
    <definedName name="G5_2.5_HD_Users_digitalarchive_Desktop_HMS_Data_Liang_151" localSheetId="1">'Import-Tmp'!#REF!</definedName>
    <definedName name="G5_2.5_HD_Users_digitalarchive_Desktop_HMS_Data_Ma_139" localSheetId="1">'Import-Tmp'!#REF!</definedName>
    <definedName name="G5_2.5_HD_Users_digitalarchive_Desktop_HMS_Data_Ou_1334" localSheetId="1">'Import-Tmp'!#REF!</definedName>
    <definedName name="G5_2.5_HD_Users_digitalarchive_Desktop_HMS_Data_Pu_1247" localSheetId="1">'Import-Tmp'!#REF!</definedName>
    <definedName name="G5_2.5_HD_Users_digitalarchive_Desktop_HMS_Data_rao_251" localSheetId="1">'Import-Tmp'!#REF!</definedName>
    <definedName name="G5_2.5_HD_Users_digitalarchive_Desktop_HMS_Data_Rao_492" localSheetId="1">'Import-Tmp'!#REF!</definedName>
    <definedName name="G5_2.5_HD_Users_digitalarchive_Desktop_HMS_Data_Su_451" localSheetId="1">'Import-Tmp'!#REF!</definedName>
    <definedName name="G5_2.5_HD_Users_digitalarchive_Desktop_HMS_Data_Su_457" localSheetId="1">'Import-Tmp'!#REF!</definedName>
    <definedName name="G5_2.5_HD_Users_digitalarchive_Desktop_HMS_Data_Wang_369" localSheetId="1">'Import-Tmp'!#REF!</definedName>
    <definedName name="G5_2.5_HD_Users_digitalarchive_Desktop_HMS_Data_Wu_55" localSheetId="1">'Import-Tmp'!#REF!</definedName>
    <definedName name="G5_2.5_HD_Users_digitalarchive_Desktop_HMS_Data_Zhang_472" localSheetId="1">'Import-Tmp'!#REF!</definedName>
    <definedName name="G5_2.5_HD_Users_digitalarchive_Desktop_HMS_Data_Zhao_362" localSheetId="1">'Import-Tmp'!#REF!</definedName>
    <definedName name="Gao_525" localSheetId="1">'Import-Tmp'!#REF!</definedName>
    <definedName name="Gao_525a" localSheetId="1">'Import-Tmp'!#REF!</definedName>
    <definedName name="Hang_1103" localSheetId="1">'Import-Tmp'!#REF!</definedName>
    <definedName name="Hang_1103a" localSheetId="1">'Import-Tmp'!#REF!</definedName>
    <definedName name="Jiang_753a" localSheetId="1">'Import-Tmp'!#REF!</definedName>
    <definedName name="Jin_486a" localSheetId="1">'Import-Tmp'!#REF!</definedName>
    <definedName name="Kiga803" localSheetId="1">'Import-Tmp'!$B$1:$H$1926</definedName>
    <definedName name="Kiga803_1" localSheetId="1">'Import-Tmp'!$A$1:$C$1926</definedName>
    <definedName name="Kiga810" localSheetId="1">'Import-Tmp'!#REF!</definedName>
    <definedName name="Kiga810_E1" localSheetId="1">'Import-Tmp'!$A$1:$H$1926</definedName>
    <definedName name="Kiga810_E2" localSheetId="1">'Import-Tmp'!$A$1:$H$1926</definedName>
    <definedName name="Kiga810_E3" localSheetId="1">'Import-Tmp'!$A$1:$H$1926</definedName>
    <definedName name="Kiga810E1_aim6_2" localSheetId="1">'Import-Tmp'!#REF!</definedName>
    <definedName name="Kiga813" localSheetId="1">'Import-Tmp'!#REF!</definedName>
    <definedName name="Kiga816" localSheetId="1">'Import-Tmp'!#REF!</definedName>
    <definedName name="Kiga817" localSheetId="1">'Import-Tmp'!#REF!</definedName>
    <definedName name="Kiga817_BoostLevel" localSheetId="1">'Import-Tmp'!#REF!</definedName>
    <definedName name="Kiga817_BoostLevel_1" localSheetId="1">'Import-Tmp'!#REF!</definedName>
    <definedName name="Kiga817_E2" localSheetId="1">'Import-Tmp'!#REF!</definedName>
    <definedName name="Kiga817_F_Gray" localSheetId="1">'Import-Tmp'!#REF!</definedName>
    <definedName name="Kiga817_F11_16" localSheetId="1">'Import-Tmp'!#REF!</definedName>
    <definedName name="Kiga817_nofilter" localSheetId="1">'Import-Tmp'!#REF!</definedName>
    <definedName name="Kiga817_Under_5" localSheetId="1">'Import-Tmp'!#REF!</definedName>
    <definedName name="Kiga817_Under_5_1" localSheetId="1">'Import-Tmp'!#REF!</definedName>
    <definedName name="Kiga817BoostR" localSheetId="1">'Import-Tmp'!#REF!</definedName>
    <definedName name="Kiga820" localSheetId="1">'Import-Tmp'!#REF!</definedName>
    <definedName name="Kiga820_B3P7" localSheetId="1">'Import-Tmp'!#REF!</definedName>
    <definedName name="Kiga820_Boost_C3" localSheetId="1">'Import-Tmp'!#REF!</definedName>
    <definedName name="Kiga820_Boost_C3_E2" localSheetId="1">'Import-Tmp'!#REF!</definedName>
    <definedName name="Kiga820_Boost_C4" localSheetId="1">'Import-Tmp'!#REF!</definedName>
    <definedName name="Kiga820_C3_E2Q2" localSheetId="1">'Import-Tmp'!#REF!</definedName>
    <definedName name="Kiga820_C3_P7_CT36" localSheetId="1">'Import-Tmp'!#REF!</definedName>
    <definedName name="Kiga820_C3P7_EQ2a" localSheetId="1">'Import-Tmp'!#REF!</definedName>
    <definedName name="Kiga820c3p7_EQ13_a" localSheetId="1">'Import-Tmp'!#REF!</definedName>
    <definedName name="Kiga906C3" localSheetId="1">'Import-Tmp'!#REF!</definedName>
    <definedName name="Liang_006a" localSheetId="1">'Import-Tmp'!#REF!</definedName>
    <definedName name="Liang_034a" localSheetId="1">'Import-Tmp'!#REF!</definedName>
    <definedName name="Liang_151" localSheetId="1">'Import-Tmp'!#REF!</definedName>
    <definedName name="liang151" localSheetId="1">'Import-Tmp'!#REF!</definedName>
    <definedName name="Lin_050a" localSheetId="1">'Import-Tmp'!#REF!</definedName>
    <definedName name="Lin_1104a" localSheetId="1">'Import-Tmp'!#REF!</definedName>
    <definedName name="Lin_1105" localSheetId="1">'Import-Tmp'!#REF!</definedName>
    <definedName name="Lin_1106" localSheetId="1">'Import-Tmp'!#REF!</definedName>
    <definedName name="Lin_1109" localSheetId="1">'Import-Tmp'!#REF!</definedName>
    <definedName name="Lin_1110" localSheetId="1">'Import-Tmp'!#REF!</definedName>
    <definedName name="Lin_1111" localSheetId="1">'Import-Tmp'!#REF!</definedName>
    <definedName name="Lin_308a" localSheetId="1">'Import-Tmp'!#REF!</definedName>
    <definedName name="Lin_539a" localSheetId="1">'Import-Tmp'!#REF!</definedName>
    <definedName name="Liu_980" localSheetId="1">'Import-Tmp'!#REF!</definedName>
    <definedName name="Ma_135" localSheetId="1">'Import-Tmp'!#REF!</definedName>
    <definedName name="Ma_139" localSheetId="1">'Import-Tmp'!#REF!</definedName>
    <definedName name="Ma_139a" localSheetId="1">'Import-Tmp'!#REF!</definedName>
    <definedName name="Ma_142a" localSheetId="1">'Import-Tmp'!#REF!</definedName>
    <definedName name="Ma_143" localSheetId="1">'Import-Tmp'!#REF!</definedName>
    <definedName name="Ma_144" localSheetId="1">'Import-Tmp'!#REF!</definedName>
    <definedName name="Ma_145" localSheetId="1">'Import-Tmp'!#REF!</definedName>
    <definedName name="Ma_146" localSheetId="1">'Import-Tmp'!#REF!</definedName>
    <definedName name="Ma_147" localSheetId="1">'Import-Tmp'!#REF!</definedName>
    <definedName name="Ma_148" localSheetId="1">'Import-Tmp'!#REF!</definedName>
    <definedName name="Ma_149" localSheetId="1">'Import-Tmp'!#REF!</definedName>
    <definedName name="Ma_150" localSheetId="1">'Import-Tmp'!#REF!</definedName>
    <definedName name="Ma_151" localSheetId="1">'Import-Tmp'!#REF!</definedName>
    <definedName name="Ma_152" localSheetId="1">'Import-Tmp'!#REF!</definedName>
    <definedName name="Ma_153" localSheetId="1">'Import-Tmp'!#REF!</definedName>
    <definedName name="Ma_182_fix2" localSheetId="1">'Import-Tmp'!#REF!</definedName>
    <definedName name="Ma_182_fix4" localSheetId="1">'Import-Tmp'!#REF!</definedName>
    <definedName name="Ma_183" localSheetId="1">'Import-Tmp'!#REF!</definedName>
    <definedName name="Ma_184" localSheetId="1">'Import-Tmp'!#REF!</definedName>
    <definedName name="Macintosh_HD_Users_digitalarchieve_Desktop_ReducedAuto_Lai_261.pes" localSheetId="1">'Import-Tmp'!#REF!</definedName>
    <definedName name="Macintosh_HD_Users_digitalarchieve_Desktop_ReducedAuto_Lai_261_HMS.pes" localSheetId="1">'Import-Tmp'!#REF!</definedName>
    <definedName name="Macintosh_HD_Users_digitalarchieve_Desktop_ReducedAuto_zhou653.pes" localSheetId="1">'Import-Tmp'!#REF!</definedName>
    <definedName name="MediaWorks_CCUDA_0929_0929SGSerWB240.pes" localSheetId="1">'Import-Tmp'!#REF!</definedName>
    <definedName name="MediaWorks_CCUDA_CMS_Fix_1010.pes" localSheetId="1">'Import-Tmp'!#REF!</definedName>
    <definedName name="MediaWorks_CCUDA_CMS_Fix_Ma_182_fix2.pes" localSheetId="1">'Import-Tmp'!#REF!</definedName>
    <definedName name="MediaWorks_CCUDA_CMS_Fix_Ma_182_fix4.pes" localSheetId="1">'Import-Tmp'!#REF!</definedName>
    <definedName name="MediaWorks_CCUDA_CMS_Fix_Wang_019Fix1.pes" localSheetId="1">'Import-Tmp'!#REF!</definedName>
    <definedName name="MediaWorks_CCUDA_Ma_139.pes" localSheetId="1">'Import-Tmp'!#REF!</definedName>
    <definedName name="MediaWorks_CCUDA_ReducedAuto__Cao_10000499_0001_a.tif" localSheetId="1">'Import-Tmp'!$L$1:$IV$13115</definedName>
    <definedName name="MediaWorks_CCUDA_ReducedAuto_Cao_499.pes" localSheetId="1">'Import-Tmp'!#REF!</definedName>
    <definedName name="MediaWorks_CCUDA_ReducedAuto_cao499.pes" localSheetId="1">'Import-Tmp'!#REF!</definedName>
    <definedName name="MediaWorks_CCUDA_ReducedAuto_Chen_217_Fix.pes" localSheetId="1">'Import-Tmp'!#REF!</definedName>
    <definedName name="MediaWorks_CCUDA_ReducedAuto_Chen_217_Fix2.pes" localSheetId="1">'Import-Tmp'!#REF!</definedName>
    <definedName name="MediaWorks_CCUDA_ReducedAuto_Chen_415.pes" localSheetId="1">'Import-Tmp'!#REF!</definedName>
    <definedName name="MediaWorks_CCUDA_ReducedAuto_Chen_415_Fix.pes" localSheetId="1">'Import-Tmp'!#REF!</definedName>
    <definedName name="MediaWorks_CCUDA_ReducedAuto_Chen_949.pes" localSheetId="1">'Import-Tmp'!#REF!</definedName>
    <definedName name="MediaWorks_CCUDA_ReducedAuto_chen327.pes" localSheetId="1">'Import-Tmp'!#REF!</definedName>
    <definedName name="MediaWorks_CCUDA_ReducedAuto_fu471.pes" localSheetId="1">'Import-Tmp'!#REF!</definedName>
    <definedName name="MediaWorks_CCUDA_ReducedAuto_jiang695.pes" localSheetId="1">'Import-Tmp'!#REF!</definedName>
    <definedName name="MediaWorks_CCUDA_ReducedAuto_jin107.pes" localSheetId="1">'Import-Tmp'!#REF!</definedName>
    <definedName name="MediaWorks_CCUDA_ReducedAuto_Li_063.pes" localSheetId="1">'Import-Tmp'!#REF!</definedName>
    <definedName name="MediaWorks_CCUDA_ReducedAuto_li105.pes" localSheetId="1">'Import-Tmp'!#REF!</definedName>
    <definedName name="MediaWorks_CCUDA_ReducedAuto_li483.pes" localSheetId="1">'Import-Tmp'!#REF!</definedName>
    <definedName name="MediaWorks_CCUDA_ReducedAuto_Liang_386_2.pes" localSheetId="1">'Import-Tmp'!#REF!</definedName>
    <definedName name="MediaWorks_CCUDA_ReducedAuto_liang151.pes" localSheetId="1">'Import-Tmp'!#REF!</definedName>
    <definedName name="MediaWorks_CCUDA_ReducedAuto_liang187.pes" localSheetId="1">'Import-Tmp'!#REF!</definedName>
    <definedName name="MediaWorks_CCUDA_ReducedAuto_liang386.pes" localSheetId="1">'Import-Tmp'!#REF!</definedName>
    <definedName name="MediaWorks_CCUDA_ReducedAuto_liu_234.pes" localSheetId="1">'Import-Tmp'!#REF!</definedName>
    <definedName name="MediaWorks_CCUDA_ReducedAuto_Liu_469.pes" localSheetId="1">'Import-Tmp'!#REF!</definedName>
    <definedName name="MediaWorks_CCUDA_ReducedAuto_Ma_182.pes" localSheetId="1">'Import-Tmp'!#REF!</definedName>
    <definedName name="MediaWorks_CCUDA_ReducedAuto_Pu_1152.pes" localSheetId="1">'Import-Tmp'!#REF!</definedName>
    <definedName name="MediaWorks_CCUDA_ReducedAuto_pu115.pes" localSheetId="1">'Import-Tmp'!#REF!</definedName>
    <definedName name="MediaWorks_CCUDA_ReducedAuto_Qiu_316.pes" localSheetId="1">'Import-Tmp'!#REF!</definedName>
    <definedName name="MediaWorks_CCUDA_ReducedAuto_Ren_104.pes" localSheetId="1">'Import-Tmp'!#REF!</definedName>
    <definedName name="MediaWorks_CCUDA_ReducedAuto_ren293.pes" localSheetId="1">'Import-Tmp'!#REF!</definedName>
    <definedName name="MediaWorks_CCUDA_ReducedAuto_Shao_082.pes" localSheetId="1">'Import-Tmp'!#REF!</definedName>
    <definedName name="MediaWorks_CCUDA_ReducedAuto_Shao_416.pes" localSheetId="1">'Import-Tmp'!#REF!</definedName>
    <definedName name="MediaWorks_CCUDA_ReducedAuto_shao416.pes" localSheetId="1">'Import-Tmp'!#REF!</definedName>
    <definedName name="MediaWorks_CCUDA_ReducedAuto_Shi_318.pes" localSheetId="1">'Import-Tmp'!#REF!</definedName>
    <definedName name="MediaWorks_CCUDA_ReducedAuto_shi318.pes" localSheetId="1">'Import-Tmp'!#REF!</definedName>
    <definedName name="MediaWorks_CCUDA_ReducedAuto_Su_451_fix.pes" localSheetId="1">'Import-Tmp'!#REF!</definedName>
    <definedName name="MediaWorks_CCUDA_ReducedAuto_Tao_188.pes" localSheetId="1">'Import-Tmp'!#REF!</definedName>
    <definedName name="MediaWorks_CCUDA_ReducedAuto_Tao_498.pes" localSheetId="1">'Import-Tmp'!#REF!</definedName>
    <definedName name="MediaWorks_CCUDA_ReducedAuto_tao193.pes" localSheetId="1">'Import-Tmp'!#REF!</definedName>
    <definedName name="MediaWorks_CCUDA_ReducedAuto_Tian_462.pes" localSheetId="1">'Import-Tmp'!#REF!</definedName>
    <definedName name="MediaWorks_CCUDA_ReducedAuto_Tian_462_2.pes" localSheetId="1">'Import-Tmp'!#REF!</definedName>
    <definedName name="MediaWorks_CCUDA_ReducedAuto_Wang_369.pes" localSheetId="1">'Import-Tmp'!#REF!</definedName>
    <definedName name="MediaWorks_CCUDA_ReducedAuto_wang048.pes" localSheetId="1">'Import-Tmp'!#REF!</definedName>
    <definedName name="MediaWorks_CCUDA_ReducedAuto_Wu_052.pes" localSheetId="1">'Import-Tmp'!#REF!</definedName>
    <definedName name="MediaWorks_CCUDA_ReducedAuto_wu703.pes" localSheetId="1">'Import-Tmp'!#REF!</definedName>
    <definedName name="MediaWorks_CCUDA_ReducedAuto_yi370.pes" localSheetId="1">'Import-Tmp'!#REF!</definedName>
    <definedName name="MediaWorks_CCUDA_ReducedAuto_Zhang_279Fix.pes" localSheetId="1">'Import-Tmp'!#REF!</definedName>
    <definedName name="MediaWorks_CCUDA_ReducedAuto_zhang583.pes" localSheetId="1">'Import-Tmp'!#REF!</definedName>
    <definedName name="MediaWorks_CCUDA_ReducedAuto_zhou096.pes" localSheetId="1">'Import-Tmp'!#REF!</definedName>
    <definedName name="MediaWorks_CCUDA_ReducedAuto_zhou653.pes" localSheetId="1">'Import-Tmp'!#REF!</definedName>
    <definedName name="MediaWorks_CCUDA_Sample_A_0929_S3_NoGray.pes" localSheetId="1">'Import-Tmp'!#REF!</definedName>
    <definedName name="MediaWorks_CCUDA_Sample_A_Chen_217M.pes" localSheetId="1">'Import-Tmp'!#REF!</definedName>
    <definedName name="MediaWorks_CCUDA_Sample_A_Gao_525M.pes" localSheetId="1">'Import-Tmp'!#REF!</definedName>
    <definedName name="MediaWorks_CCUDA_Sample_A_Lin_539a.pes" localSheetId="1">'Import-Tmp'!#REF!</definedName>
    <definedName name="MediaWorks_CCUDA_Sample_A_Liu_623a.pes" localSheetId="1">'Import-Tmp'!#REF!</definedName>
    <definedName name="MediaWorks_CCUDA_Sample_A_Ma_139a.pes" localSheetId="1">'Import-Tmp'!#REF!</definedName>
    <definedName name="MediaWorks_CCUDA_Sample_A_Ma_142a.pes" localSheetId="1">'Import-Tmp'!#REF!</definedName>
    <definedName name="MediaWorks_CCUDA_Sample_A_Xie015a.pes" localSheetId="1">'Import-Tmp'!#REF!</definedName>
    <definedName name="MediaWorks_CCUDA_Sample_A_Yao_124a.pes" localSheetId="1">'Import-Tmp'!#REF!</definedName>
    <definedName name="MediaWorks_CCUDA_Sample_A_Zhao_225a.pes" localSheetId="1">'Import-Tmp'!#REF!</definedName>
    <definedName name="Pu_1115a" localSheetId="1">'Import-Tmp'!#REF!</definedName>
    <definedName name="Q13_820" localSheetId="1">'Import-Tmp'!#REF!</definedName>
    <definedName name="Q13_820_1" localSheetId="1">'Import-Tmp'!#REF!</definedName>
    <definedName name="Q13_820_1_1" localSheetId="1">'Import-Tmp'!#REF!</definedName>
    <definedName name="Q13_820_3" localSheetId="1">'Import-Tmp'!#REF!</definedName>
    <definedName name="Q13_820_BoostC3E2" localSheetId="1">'Import-Tmp'!#REF!</definedName>
    <definedName name="Q13_820_EQ1_a" localSheetId="1">'Import-Tmp'!#REF!</definedName>
    <definedName name="Q14_0920SGAuto0" localSheetId="1">'Import-Tmp'!#REF!</definedName>
    <definedName name="Q14_0920SGAuto0Ed3" localSheetId="1">'Import-Tmp'!#REF!</definedName>
    <definedName name="Q14_0927SGAuto0" localSheetId="1">'Import-Tmp'!#REF!</definedName>
    <definedName name="Q14_0929SFu412" localSheetId="1">'Import-Tmp'!#REF!</definedName>
    <definedName name="Q14_0929SGAuto0" localSheetId="1">'Import-Tmp'!#REF!</definedName>
    <definedName name="Q14_0929SGAutoSat3" localSheetId="1">'Import-Tmp'!#REF!</definedName>
    <definedName name="Ren_104" localSheetId="1">'Import-Tmp'!#REF!</definedName>
    <definedName name="ren293" localSheetId="1">'Import-Tmp'!#REF!</definedName>
    <definedName name="SG0906ED5" localSheetId="1">'Import-Tmp'!#REF!</definedName>
    <definedName name="SG0920_Auto0_Ed7_EnSat" localSheetId="1">'Import-Tmp'!#REF!</definedName>
    <definedName name="shao416" localSheetId="1">'Import-Tmp'!#REF!</definedName>
    <definedName name="shao416_1" localSheetId="1">'Import-Tmp'!#REF!</definedName>
    <definedName name="Su_457" localSheetId="1">'Import-Tmp'!#REF!</definedName>
    <definedName name="Su_458" localSheetId="1">'Import-Tmp'!#REF!</definedName>
    <definedName name="test0924" localSheetId="1">'Import-Tmp'!#REF!</definedName>
    <definedName name="test1018" localSheetId="1">'Import-Tmp'!#REF!</definedName>
    <definedName name="ttest" localSheetId="1">'Import-Tmp'!#REF!</definedName>
    <definedName name="Wang_014a" localSheetId="1">'Import-Tmp'!#REF!</definedName>
    <definedName name="Wang_322" localSheetId="1">'Import-Tmp'!#REF!</definedName>
    <definedName name="Wang_369" localSheetId="1">'Import-Tmp'!#REF!</definedName>
    <definedName name="Wang_453" localSheetId="1">'Import-Tmp'!#REF!</definedName>
    <definedName name="Wang_454" localSheetId="1">'Import-Tmp'!#REF!</definedName>
    <definedName name="Wang_455" localSheetId="1">'Import-Tmp'!#REF!</definedName>
    <definedName name="Wu_052" localSheetId="1">'Import-Tmp'!#REF!</definedName>
    <definedName name="Wu_285" localSheetId="1">'Import-Tmp'!#REF!</definedName>
    <definedName name="Wu_53" localSheetId="1">'Import-Tmp'!#REF!</definedName>
    <definedName name="Xie015a" localSheetId="1">'Import-Tmp'!#REF!</definedName>
    <definedName name="Xie015a_3" localSheetId="1">'Import-Tmp'!#REF!</definedName>
    <definedName name="Yao_124a" localSheetId="1">'Import-Tmp'!#REF!</definedName>
    <definedName name="Yao_126" localSheetId="1">'Import-Tmp'!#REF!</definedName>
    <definedName name="Zhao_225a" localSheetId="1">'Import-Tmp'!#REF!</definedName>
    <definedName name="Zhao_226" localSheetId="1">'Import-Tmp'!#REF!</definedName>
    <definedName name="Zhao_230" localSheetId="1">'Import-Tmp'!#REF!</definedName>
    <definedName name="Zhao_231" localSheetId="1">'Import-Tmp'!#REF!</definedName>
    <definedName name="zhou096" localSheetId="1">'Import-Tmp'!#REF!</definedName>
  </definedNames>
  <calcPr fullCalcOnLoad="1"/>
</workbook>
</file>

<file path=xl/sharedStrings.xml><?xml version="1.0" encoding="utf-8"?>
<sst xmlns="http://schemas.openxmlformats.org/spreadsheetml/2006/main" count="3393" uniqueCount="537">
  <si>
    <t>#_x0013_$&amp;_x0015_''_x0016_&amp;&amp;_x0015_#%_x0015_((_x0017_**_x0018_**_x0018_++_x0019_)(_x0017_)*_x0018_''_x0015_#$_x0013_$%_x0014_##_x0013_$%_x0014_&amp;&amp;_x0014_))_x0016_++_x0018_++_x0018_('_x0016_'&amp;_x0015_('_x0016_'&amp;_x0016_</t>
  </si>
  <si>
    <t>_x0014_$#_x0014_</t>
  </si>
  <si>
    <t>Q14_Sample_Art</t>
  </si>
  <si>
    <t>Q14</t>
  </si>
  <si>
    <t>Profile_Samples</t>
  </si>
  <si>
    <t>11!00!// 00!00!// ,-_x001F_,-_x001E_,,_x001E_+,_x001E_+,_x001E_*+_x001D_,-_x001E_./ ++_x001D_*+_x001D_--_x001E_-._x001F_--_x001F_*+_x001D_*+_x001D_**_x001C_((_x001B_((_x001B_()_x001B_**_x001C_((_x001B_&amp;'_x0019_''_x001A_''_x001A_$%_x0019_&amp;&amp;_x0019_$&amp;_x0018_#%_x0018_$&amp;_x0019_&amp;'_x0019_#%_x0018_#$_x0017_</t>
  </si>
  <si>
    <t>$_x0017_#%_x0017_$&amp;_x0018_$&amp;_x0017_#%_x0017_!#_x0016_</t>
  </si>
  <si>
    <t>_x0015_!#_x0014_!</t>
  </si>
  <si>
    <t>#_x0013_#$_x0014_#$_x0014_#$_x0014_#$_x0014_</t>
  </si>
  <si>
    <t>C*</t>
  </si>
  <si>
    <t>H</t>
  </si>
  <si>
    <t>H*</t>
  </si>
  <si>
    <t>Delta-E</t>
  </si>
  <si>
    <t xml:space="preserve"> </t>
  </si>
  <si>
    <t>Delta-H*</t>
  </si>
  <si>
    <t xml:space="preserve">  UsedDataType = 1279485984</t>
  </si>
  <si>
    <t>01!/0!00!00!11</t>
  </si>
  <si>
    <t>23$12</t>
  </si>
  <si>
    <t>./!/0!01</t>
  </si>
  <si>
    <t>.. -._x001F_//!--_x001F_./!./ /0!-. ./!-. ,-_x001F_,,_x001F_.. ./ /0!/1</t>
  </si>
  <si>
    <t>01!./!/0!/0!// /0!01</t>
  </si>
  <si>
    <t>-. /0!01!./!/0!02</t>
  </si>
  <si>
    <t>/0!01!12</t>
  </si>
  <si>
    <t>/0!01!01</t>
  </si>
  <si>
    <t>./!-. /0!11</t>
  </si>
  <si>
    <t>01!01!13</t>
  </si>
  <si>
    <t>01!/0!/0!00!./ ,,_x001F_,,_x001E_-._x001F_--_x001F_,-_x001F_,,_x001E_-._x001F_.. ./ .._x001F_/0!-._x001F_,-_x001F_,._x001F_,-_x001F_--_x001F_+,_x001E_--_x001F_// 01!01!01!00!/0!./!12</t>
  </si>
  <si>
    <t>./ /0!12$02</t>
  </si>
  <si>
    <t>67&amp;66&amp;34$12</t>
  </si>
  <si>
    <t>/0!./ /0!/0!01!/0!/0!./ /0!./ 01!01!01</t>
  </si>
  <si>
    <t>/0!/0!./!./ .. .. ./ /0!01</t>
  </si>
  <si>
    <t>00!00!01!11</t>
  </si>
  <si>
    <t>/0!./ -._x001F_-._x001F_-. ,-_x001F_-._x001F_-. ./!01</t>
  </si>
  <si>
    <t>//!.. ./ /0!./!/1!./ 11</t>
  </si>
  <si>
    <t>22$/1</t>
  </si>
  <si>
    <t>/0!01</t>
  </si>
  <si>
    <t>_x0013_#</t>
  </si>
  <si>
    <t>23$23$23$22$23$//!./ //!/0!23$12$11</t>
  </si>
  <si>
    <t>01!./ 00!/0 .. ./ .. ./ //!// ./ .. -. .._x001F_-._x001F_// /0!/0!01!11!11</t>
  </si>
  <si>
    <t>-. -._x001F_./ ./ -._x001F_.. -._x001F_/0!01</t>
  </si>
  <si>
    <t>01!01!./ ./!00!/0 -. 01</t>
  </si>
  <si>
    <t>./ /0!/0!/0!/0!/0!./ -. /0!/0!/0!.. // .. -. --_x001F_// .-_x001F_./ 11</t>
  </si>
  <si>
    <t>#_x0012_#$_x0013_$$_x0014_##_x0012_##_x0013_'&amp;_x0015_'&amp;_x0015_'&amp;_x0015_('_x0016_))_x0017_('_x0015_&amp;%_x0014_&amp;&amp;_x0014_'&amp;_x0014_$$_x0013_##_x0013_#$_x0013_$$_x0013_##_x0012_&amp;%_x0014_('_x0015_+)_x0017_,+_x0018_+*_x0017_*(_x0017_*(_x0017_*(_x0017__x0019_</t>
  </si>
  <si>
    <t>Average</t>
  </si>
  <si>
    <t>DeltaE_94</t>
  </si>
  <si>
    <r>
      <t>89%::';;&amp;SR@</t>
    </r>
    <r>
      <rPr>
        <sz val="9"/>
        <rFont val="Osaka"/>
        <family val="3"/>
      </rPr>
      <t>ｧ搦ｮ｢発｢糞ｩ慇ｳ｣ｽｱ｢ｼｲ｣ｵｫ楴ｯ｣ｹｯ｡ｸｮ｡ｽｲ｣ｾｳ､ﾀｶｧﾁｵｦｿｳ､ﾂｶｨﾃｸｪﾀｴ･ｿｴ､ﾂｷｨﾃｷｨﾅｺｫﾅｻｬﾇｼｬﾇｻｬﾇｻｬﾉｽｭﾈｼｭﾇｼｬﾈｽｭﾇｻｪﾈｻｪﾉｽｬﾋｾｭﾋｽｬﾉｼｬﾉｼｬﾈｻｫﾆｺｩﾆｻｪﾉｼｬﾋｽｭﾇｼｬﾉｾｭﾈｼｫﾇｻｫﾋｾｯﾉｽｭﾆｻｪﾇｽｭﾉｾｰﾉｾｰﾆｻｬﾇｻｭﾉｾｯﾋｾｯﾉｾｯﾈｽｯﾈｽｰﾉｿｰﾇｼｭﾉｽｯﾋｾｱﾇｻｫﾈｻｩﾅｷ･ﾆｹｨﾋｿｯﾉｾｰﾎﾁｳﾋｿｱﾋｾｲﾍﾀｳﾋｿｱﾋﾀｱﾈｽｰﾉｾｱﾈｾｰﾇｽｰﾈｽｭﾋｾｯﾈｽｰﾈｽｰﾌﾀｲﾍﾀｲﾋｿｲﾆｼｯﾉｿｱﾉｽｯﾉｿｲﾌﾀｲﾉｾｯﾆｺｬﾇｺｪﾋｾｯﾋｿｱﾉｿｱﾉｾｰﾉｽｯﾋｾｰﾋｾｰﾋｾｰﾋｿｱﾌｿｱﾉｿｱﾉｽｰﾉｾｯﾇｾｯﾇｽｭﾉｾｰﾇｻｬﾇｻｬﾈｼｬﾇｻｬﾈｼｭﾆｼｬﾃｺｪﾄｻｬﾇｽｭﾇｼｬﾃｸｨﾃｷｨﾄｹｩﾄｹｩﾇｻｬﾆｺｫﾄｸｧﾇｻｬﾇｻｫﾃｸｧﾆｻｫﾇｻｫﾋｿｯﾋｿｯﾋｿｯﾇｼｬﾈｽｭﾇｽｭﾅｺｪﾅｼｫﾆｼｫﾈｽｭﾈｽｭﾉｾｯﾋﾀｰﾋｿｯﾍﾀｰﾌｿｯﾋｾｭﾉｿｯﾍﾀｯﾑﾂｱﾍﾀｯﾌｿｭﾉｾｬﾉｿｬﾎﾁｰﾋｿｭﾉｾｬﾋｾｫﾌｾｫﾎﾁｰﾏﾁｱﾍﾀｯﾋｾｭﾋｾｬﾉｾｭﾇｼｪﾉｽｪﾌｿｯﾇｼｫﾈｽｫﾌｿｭﾋｿｭﾍﾀｭﾆｹｦﾇｼｩﾋｿｯﾈｽｬﾇｻｪﾉｽｬﾇｼｫﾆｼｫﾈｽｬﾈｽｫﾈｼｫﾉｾｭﾋｿｭﾋｿｯﾇｼｫﾈｽｬﾈｽｭﾇｼｬﾅｺｨﾆｻｪﾇｻｨﾉｼｫﾅｺｧﾄｹ･ﾄｸｧﾆｺｪﾄｸｦﾅｹｩﾃｸｧﾅｹｧﾅｹｧﾆｺｨﾉｼｪﾈｻｩﾇｻｪﾇｼｪﾈｼｫﾇｻｩﾄｹｧﾅｺｨﾈｼｪﾈｼｩﾉｼｪﾉｽｫﾈｽｫﾈｼｫﾆｻｩﾆｻｪﾈｼｫﾆｻｪﾅｻｩﾆｼｫﾆｼｫﾆｻｪﾆｻｩﾇｼｪﾈｽｫﾆｻｩﾆｻｩﾇｼｫﾇｽｬﾆｼｫﾄｺｪﾅｻｫﾅｻｪﾇｼｪﾆｺｩﾄｺｨﾆｻｪﾆｺｩﾅｺｩﾆｻｩﾋｽｫﾇｻｫﾃｷ･ﾅｹｨﾅｺｪﾄｹｨﾃｷｦﾄｹｧﾄｹｧﾅｺｨﾅｺｨﾅｻｩﾉｼｪﾇｻｪﾅｺｨﾅｹｧﾅｺｨﾉｿｯﾇｼｫﾇｼｫﾆｼｪﾇｻｪﾇｼｫﾇｼｫﾅｹｧﾇｺｧﾇｾｬﾈｽｪﾉｾｬﾈｾｫﾈｼｫﾋｽｫﾈｼｩﾈｼｪﾉｽｪﾈｼｫﾆｻｩﾆｻｪﾆｺｨﾉｼｫﾈｼｪﾆｻｨﾅｺｨﾆｻｩﾅｹｧﾅｹｧﾂｷ･ﾃｷ･ﾃｷ･ﾃｶｦﾃｷｦﾂｶ･ﾁｵ･ﾅｺｨﾄｹｨﾃｸｧﾄｸｧﾃｷｦﾂｶ･ﾂｶｦﾂｶ･ﾁｴ､ｿｳ｢ﾀｵ｢ﾁｴ｢ﾁｵ｣ﾁｷｦﾂｶ･ﾂｶ､ﾁｵ｣ﾃｷｧﾃｸｧﾂｶ､ｾｲ｢ｿｴ｣ﾂｶ､ﾁｵ､ﾁｵ､ﾀｳ｡ｽｱ淹ｭ愍ｮ收ｱ｡ｿｲ｡ｿｲ｢ｽｯ涵ｱ｡ｼｱ｡ｼｱ</t>
    </r>
    <r>
      <rPr>
        <sz val="9"/>
        <rFont val="Geneva"/>
        <family val="2"/>
      </rPr>
      <t> </t>
    </r>
    <r>
      <rPr>
        <sz val="9"/>
        <rFont val="Osaka"/>
        <family val="3"/>
      </rPr>
      <t>ｺｮ愍ｮ楴ｭ攣ｭ愃ｬ愡ｭ攜ｩ匐ｧ文ｩ亠ｧ稔｡懲桴ｩ</t>
    </r>
    <r>
      <rPr>
        <sz val="9"/>
        <rFont val="Geneva"/>
        <family val="2"/>
      </rPr>
      <t> </t>
    </r>
    <r>
      <rPr>
        <sz val="9"/>
        <rFont val="Osaka"/>
        <family val="3"/>
      </rPr>
      <t>爽</t>
    </r>
    <r>
      <rPr>
        <sz val="9"/>
        <rFont val="Geneva"/>
        <family val="2"/>
      </rPr>
      <t>l[.._x001D_00_x001F_12_x001F_11_x001E_//_x001D_//_x001B_--_x001B_,+_x0019_,+_x0019_**_x0018_**_x0018_++_x0018_++_x0018_**_x0017_((_x0016_$%_x0014_((_x0016_*)_x0017_'&amp;_x0015_'&amp;_x0015_)'_x0016_'&amp;_x0014_&amp;%_x0014_''_x0015_'&amp;_x0015_('_x0015_))_x0016_)(_x0016_('_x0015_))_x0016_*)_x0016_((_x0016_'&amp;_x0014_$$_x0014_'&amp;_x0014_'&amp;_x0014_''_x0015_'&amp;_x0015_*)_x0017_,+_x0018_*)_x0017_,*_x0018_.,_x001A_*(_x0017_(&amp;_x0016__x0019__x0017__x000E__x0001__x0001__x0001__x0001__x0002__x0001__x0002__x0003__x0002__x0004__x0004__x0003__x0005__x0005__x0005__x0006__x0006__x0005__x0006__x0006__x0006__x0006__x0006__x0006__x0006__x0006__x0006__x0005__x0006__x0005__x0005__x0005__x0005__x0005__x0005__x0005__x0004__x0005__x0005__x0004__x0005__x0005__x0004__x0005__x0004__x0004__x0005__x0005__x0004__x0005__x0005__x0004__x0005__x0005__x0004__x0005__x0005__x0004__x0004__x0004__x0004__x0004__x0004__x0004__x0004__x0004__x0004__x0005__x0004__x0004__x0005__x0005__x0004__x0004__x0004__x0004__x0004__x0004__x0004__x0005__x0005__x0004__x0005__x0005__x0004__x0004__x0004__x0004__x0004__x0004__x0003__x0004__x0004__x0003__x0004__x0004__x0003__x0004__x0004__x0003__x0004__x0004__x0004__x0004__x0004__x0003__x0004__x0004__x0003__x0004__x0004__x0003__x0004__x0004__x0003__x0004__x0004__x0003__x0004__x0004__x0003__x0004__x0004__x0003__x0004__x0004__x0003__x0004__x0004__x0003__x0004__x0004__x0003__x0004__x0004__x0003__x0004__x0004__x0003__x0004__x0004__x0003__x0004__x0004__x0003__x0003__x0004__x0003__x0004__x0004__x0003__x0004__x0004__x0003__x0003__x0004_--_x001A_.._x001B_00_x001C_--_x001A_,,_x0019_-._x001A_./_x001B_.._x001B_-/_x001B_.._x001B_//_x001B_/0_x001C_//_x001C_12_x001F_23_x001F_55!89%::&amp;77$PP?</t>
    </r>
    <r>
      <rPr>
        <sz val="9"/>
        <rFont val="Osaka"/>
        <family val="3"/>
      </rPr>
      <t>ｧ梹ｰ･乘｡紛ｩ愍ｱ｢ｼｱ｣ｾｴｦｷｭ淦ｳ､ｿｵｦｾｴ･ｿｳ･ﾁｵｦｿｵ･ﾀｴｦﾀｵｦｿｴｦﾀｵｦﾀｵ･ﾀｵ･ﾃｷｩﾂｷｨﾅｹｩﾆｻｪﾆｹｩﾅｹｪﾇｼｬﾈｻｫﾆｺｪﾅｺｪﾇｼｫﾉｾｭﾇｻｪﾉｽｬﾋｽｬﾉｼｫﾇｺｪﾈｽｬﾉｽｭﾈｼｫﾈｻｫﾋｽｭﾋｾｭﾈｼｭﾉｽｬﾈｼｫﾆｺｪﾉｽｭﾋｽｭﾇｼｫﾈｽｭﾋｿｰﾈｾｰﾆｼｭﾈｽｰﾉｿｱﾋｾｯﾇｼｬﾈｽｯﾉｾｰﾌﾀｱﾈｾｰﾉｾｰﾉｾｰﾈｽｯﾈｻｫﾆｹｨﾇｻｫﾉｾｯﾋｿｱﾏﾂｴﾋﾀｲﾋｾｰﾋｾｰﾌｿｲﾋｿｱﾈｾｱﾈｾｰﾇｽｯﾇｽｯﾈｽｯﾈｽｰﾇｼｯﾇｽｱﾉｾｲﾌｿｲﾈｾｱﾇｾｰﾈｾｰﾉｾｰﾈｾｱﾌﾀｱﾉｽｯﾉｽｯﾉｼｬﾈｼｬﾆｼｭﾉｿｱﾉｾｯﾋｿｱﾋｿｱﾇｼｭﾈｼｬﾋｾｰﾋｾｯﾈｾｰﾋｽｯﾉｾｯﾇｽｭﾆｻｬﾉｽｭﾅｹｪﾆｹｫﾈｽｭﾇｻｬﾆｻｬﾇｽｯﾅｻｬﾅｻｬﾄｺｬﾄｸｨﾁｵ･ﾃｹｪﾃｹｪﾀｶｧﾀｵｦﾅｹｪﾅｹｩﾅｺｪﾆｻｫﾄｺｪﾅｺｪﾄｺｪﾇｼｬﾇｼｫﾆｻｪﾋｾｭﾉｾｭﾈｾｯﾇｼｭﾆｼｬﾇｽｬﾈｽｭﾉｽｭﾌｿｰﾉｿｯﾈｽｬﾍﾀｯﾌｿｯﾋｿｭﾍﾀｰﾍﾀｭﾐﾁｰﾌｾｬﾋｾｬﾋｿｯﾍﾁｯﾎｿｭﾌｿｬﾎﾁｯﾉｼｩﾋｼｪﾉｼｪﾍｿｯﾉｾｭﾉｼｫﾉｾｭﾈｽｬﾈｽｬﾈｽｬﾉｽｬﾉｾｭﾋｿｰﾌﾀｰﾉｾｬﾋｿｭﾇｻｩﾇｻｩﾉｾｭﾇｽｬﾆｻｫﾇｻｫﾇｼｫﾇｽｬﾈｽｫﾇｼｫﾇｼｫﾈｾｬﾉｿｭﾋｿｭﾈｾｬﾇｽｬﾇｼｫﾅｹｨﾆｺｨﾅｺｩﾆｺｩﾆｺｨﾆｺｧﾄｹｧﾃｷｦﾄｷ･ﾂｷ･ﾃｷｦﾂｶ､ﾆｺｧﾆｸ､ﾅｹｦﾇｻｩﾆｹｧﾄｷｦﾆｺｩﾆｺｩﾇｻｪﾉｽｬﾋｾｬﾈｼｫﾇｼｫﾅｸ･ﾇｺｨﾅｹｨﾅｹｧﾂｳ敖ｵ｢ﾄｹｧﾅｺｩﾆｻｪﾅｺｨﾅｺｩﾆｻｩﾄｺｩﾆｻｩﾈｼｪﾄｹｨﾆｻｩﾉｽｬﾇｽｫﾃｹｧﾃｸｨﾄｹｩﾄｹｩﾅｺｩﾄｺｩﾄｺｩﾆｻｪﾈｼｫﾆｻｪﾆｺｩﾃｵ｢ﾃｴ</t>
    </r>
    <r>
      <rPr>
        <sz val="9"/>
        <rFont val="Geneva"/>
        <family val="2"/>
      </rPr>
      <t> </t>
    </r>
    <r>
      <rPr>
        <sz val="9"/>
        <rFont val="Osaka"/>
        <family val="3"/>
      </rPr>
      <t>ﾄｹｨﾅｹｨﾄｹｨﾄｺｨﾅｹｧﾅｺｨﾇｼｫﾇｼｪﾄｹｨﾅｺｩﾇｺｩﾄｸｧﾂｸｦﾄｹｨﾅｻｩﾈｽｬﾅｺｩﾄｹｧﾇｼｪﾅｺｨﾆｺｩﾅｺｩﾆｻｩﾆｻｨﾄｺｨﾆｻｩﾆｻｩﾇｼｩﾆｻｪﾈｼｪﾉｼｪﾇｺｩﾇｻｨﾇｻｪﾅｹｨﾇｼｪﾇｺｩﾆｹｨﾅｹｦﾇｻｧﾅｹｧﾄｹｧﾆｺｧﾅｹｧﾂｷｦﾃｷｦﾁｶ･ｿｳ｣ｾｳ｣ﾂｵ｢ﾆｹｨﾄｷ､ﾃｷ･ﾂｸｧﾂｶ･ﾁｵ､ﾁｵ､ﾁｴ｣ｾｲ｡ﾀｴ｣ﾀｵ､ﾀｵ｣ﾁｴ｢ﾁｴ｣ﾀｵ｢ﾁｵ｣ﾁｶ､ﾃｶ､ﾄｸｧﾁｶ･ﾂｷｦﾀｴ｣ｿｴ｣ｿｴ｢ｿｳ｣ｽｲ｡ｼｱ</t>
    </r>
    <r>
      <rPr>
        <sz val="9"/>
        <rFont val="Geneva"/>
        <family val="2"/>
      </rPr>
      <t> </t>
    </r>
    <r>
      <rPr>
        <sz val="9"/>
        <rFont val="Osaka"/>
        <family val="3"/>
      </rPr>
      <t>ｼｱ</t>
    </r>
    <r>
      <rPr>
        <sz val="9"/>
        <rFont val="Geneva"/>
        <family val="2"/>
      </rPr>
      <t> </t>
    </r>
    <r>
      <rPr>
        <sz val="9"/>
        <rFont val="Osaka"/>
        <family val="3"/>
      </rPr>
      <t>ｹｯ</t>
    </r>
    <r>
      <rPr>
        <sz val="9"/>
        <rFont val="Geneva"/>
        <family val="2"/>
      </rPr>
      <t> </t>
    </r>
    <r>
      <rPr>
        <sz val="9"/>
        <rFont val="Osaka"/>
        <family val="3"/>
      </rPr>
      <t>ｺｮ楡ｱ｡ｽｯ淇ｯ</t>
    </r>
    <r>
      <rPr>
        <sz val="9"/>
        <rFont val="Geneva"/>
        <family val="2"/>
      </rPr>
      <t> </t>
    </r>
    <r>
      <rPr>
        <sz val="9"/>
        <rFont val="Osaka"/>
        <family val="3"/>
      </rPr>
      <t>ｽｯ淇ｱ｡ｽｲ｢ｾｳ｢ｿｳ｡ｺｮ楾ｬ愡ｮ攅ｬ愃ｬ愃ｭ攘ｪ垠ｪ匈･鉢｡側恪ｩ｡捜</t>
    </r>
    <r>
      <rPr>
        <sz val="9"/>
        <rFont val="Geneva"/>
        <family val="2"/>
      </rPr>
      <t>r_.._x001C_11_x001F_00_x001D_11_x001E_/0_x001D_.._x001B_++_x0019_+*_x0019_,+_x0019_**_x0018_))_x0017_)(_x0017_''_x0016_''_x0015_&amp;&amp;_x0015_''_x0015_'&amp;_x0015_$%_x0014_</t>
    </r>
  </si>
  <si>
    <r>
      <t>89$::%:9%&lt;;(::%QQ?</t>
    </r>
    <r>
      <rPr>
        <sz val="9"/>
        <rFont val="Osaka"/>
        <family val="3"/>
      </rPr>
      <t>ｭ</t>
    </r>
    <r>
      <rPr>
        <sz val="9"/>
        <rFont val="Geneva"/>
        <family val="2"/>
      </rPr>
      <t> </t>
    </r>
    <r>
      <rPr>
        <sz val="9"/>
        <rFont val="Osaka"/>
        <family val="3"/>
      </rPr>
      <t>招ｨ乖沒ｮ､娘ｱ｣ｹｯ｣ｽｳ･ｸｮ｡ｹｮ</t>
    </r>
    <r>
      <rPr>
        <sz val="9"/>
        <rFont val="Geneva"/>
        <family val="2"/>
      </rPr>
      <t> </t>
    </r>
    <r>
      <rPr>
        <sz val="9"/>
        <rFont val="Osaka"/>
        <family val="3"/>
      </rPr>
      <t>ｼｱ｣ｽｳ･ｾｳ､ﾂｷｨﾅｺｪﾆｺｫﾅｹｩﾄｸｪﾄｹｪﾃｷｨﾂｷｩﾇｼｭﾅｺｫﾅｺｪﾆｻｪﾈｺｨﾆｹｧﾇｼｬﾉｾｯﾇｼｭﾇｼｬﾆｻｪﾇｻｫﾋｾｭﾉｾｭﾉｽｬﾋｽｫﾉｼｫﾇｺｪﾇｻｫﾈｻｫﾈｼｫﾅｹｨﾇｺｨﾆｺｩﾈｻｪﾇｺｪﾋｿｰﾋｾｯﾉｽｭﾈｽｬﾈｽｯﾆｼｭﾇｼｭﾉｿｰﾋｾｰﾋｾｰﾌﾀｲﾋｿｱﾍﾁｲﾍﾁｳﾋｿｱﾌﾀｲﾍｿｱﾌｿｱﾇｼｭﾋｾｰﾌｿｱﾍﾁｳﾌﾀｳﾌﾁｳﾍﾀｳﾋﾀｱﾍﾀｳﾉｾｰﾍﾀｱﾍﾁｱﾌﾁｲﾉｾｰﾉｿｲﾉｾｰﾈｼｭﾉｾｱﾈｽｰﾈｾｱﾉｾｱﾌｿｲﾋｿｱﾆｽｭﾈｽｯﾈｽｭﾋﾀｲﾎﾁｲﾌﾀｱﾍﾁｳﾌｿｲﾋｾｭﾍﾁｲﾋｿｱﾇｻｬﾉｽｯﾋｿｰﾉｾｰﾋｾｰﾋｿｱﾌﾀｲﾉｾｰﾋｾｰﾉｾｯﾇｽｯﾇｽｭﾉｾｯﾈｽｯﾈｼｯﾈｾｯﾇｼｯﾅｺｫﾇｼｫﾃｹｩﾄｻｬﾆｼｬﾆｼｬﾋｾｯﾆｺｫﾅｺｬﾅｼｭﾅｺｫﾂｴ｢ﾇｻｪﾇｻｬﾈｼｬﾉｽｬﾉｼｫﾉｽｬﾆｺｧﾈｼｪﾅｻｫﾄｺｪﾈｼｬﾈｾｭﾈｾｯﾇｼｫﾇｾｬﾇｼｬﾆｻｪﾇｼｬﾈｾｯﾉｾｬﾋｾｭﾌﾁｱﾉｿｯﾋﾀｯﾈｾｭﾌｾｭﾉｾｬﾋｿｭﾌｿｭﾍﾀｯﾏﾂｰﾌﾀｯﾎﾁｯﾍﾀｯﾍﾀｭﾋｿｬﾇｺｩﾈｼｪﾌﾀｰﾋｿｯﾋｾｭﾋｽｬﾇｻｩﾋｾｬﾈｾｬﾈｾｭﾆｻｫﾄｺｨﾉｿｭﾇｺｧﾇｺｨﾍﾀｰﾋﾀｰﾉｿｯﾈｽｬﾉｾｭﾋｽｫﾈｼｪﾉｾｭﾈｾｯﾌﾀｰﾋｿｭﾋｿｯﾆｻｫﾅｺｨﾆｻｪﾆｻｫﾇｼｫﾆｺｩﾄｷ｣ﾅｸ､ﾆｻｪﾄｺｩﾄｷ･ﾁｴ｡ﾁｶ･ﾃｷ･ﾂｷ､ﾃｶ｣ﾄｶ｡ﾄｸ･ﾆｺｨﾆｻｪﾇｼｬﾄｸ･ﾆｺｨﾆｺｩｸｫ丗ｵ･ﾇｻｪﾇｻｪﾆｻｩﾇｼｫﾆｻｪﾀｳ｡ﾁｲ敍ｷｦﾈｻｩﾇｺｨﾅｺｩﾅｺｩﾆｻｩﾈｼｫﾇｼｫﾆｻｩﾇｼｫﾅｹｧﾀｯ卞ｵ</t>
    </r>
    <r>
      <rPr>
        <sz val="9"/>
        <rFont val="Geneva"/>
        <family val="2"/>
      </rPr>
      <t> </t>
    </r>
    <r>
      <rPr>
        <sz val="9"/>
        <rFont val="Osaka"/>
        <family val="3"/>
      </rPr>
      <t>ﾇｺｧﾄｸｧﾆｺｩﾇｼｫﾆｼｪﾅｺｨﾇｽｫﾇｼｪﾅｸｧﾅｹｩﾃｸｧﾅｺｩﾋｽｬﾋｾｭﾈｽｫﾇｻｪﾈｼｪﾅｺｧﾅｻｪﾈｾｬﾆｺｩﾄｺｩﾆｺｩﾇｻｩﾈｼｫﾅｹｨﾃｸｦﾆｼｫﾆｻｪﾆｼｫﾇｽｬﾆｻｫﾆｼｪﾆｻｪﾆｻｪﾅｻｫﾄｵ｡ﾁｯ佇ｻｨﾈｼｪﾅｺｨﾃｹｨﾇｻｪﾉｽｪﾉｽｫﾈｼｫﾇｻｪﾄｹｨﾅｹｨﾄｹｨﾅｹｨﾄｸｦﾃｶ｢ﾃｹｦﾄｺｨﾁｶ･ﾂｸｦﾅｹｧﾅｺｨﾄｸｦﾅｹｧﾄｸｧﾄｹｨﾅｹｨﾂｷｦﾃｷｦﾁｶ･ﾂｸｧﾄｸｧﾂｷｦﾄｸｧﾁｵ､ﾃｶ､ﾃｶ･ﾀｵ､ﾀｶ･ﾃｷｦﾁｶｦﾀｵ､ﾁｵ｣ﾁｶ､ﾁｶｦｿｴ､ﾀｶｦﾁｶ･ﾀｲ｡ﾀｴ｣ﾂｷ･ﾂｶ･ﾂｷ･ﾁｶ､ﾂｶ｢ｿｴ｣ｿｳ｢ﾀｲ｡ｿｱ涸ｲ</t>
    </r>
    <r>
      <rPr>
        <sz val="9"/>
        <rFont val="Geneva"/>
        <family val="2"/>
      </rPr>
      <t> </t>
    </r>
    <r>
      <rPr>
        <sz val="9"/>
        <rFont val="Osaka"/>
        <family val="3"/>
      </rPr>
      <t>ﾀｲ｡ｼｮ楾ｬ愃ｮ攫ｯ涵ｱ</t>
    </r>
    <r>
      <rPr>
        <sz val="9"/>
        <rFont val="Geneva"/>
        <family val="2"/>
      </rPr>
      <t> </t>
    </r>
    <r>
      <rPr>
        <sz val="9"/>
        <rFont val="Osaka"/>
        <family val="3"/>
      </rPr>
      <t>ｺｮ楾ｬ愀ｪ垤ｬ惺ｫ峺ｪ匐ｨ眠､騰｢彫恷ｨ沛</t>
    </r>
    <r>
      <rPr>
        <sz val="9"/>
        <rFont val="Geneva"/>
        <family val="2"/>
      </rPr>
      <t>skY-._x001C_/0_x001E_.._x001C_.._x001C_.._x001C_,,_x001A_-,_x001A_--_x001A_--_x001B_**_x0018_++_x0019_++_x0019_,,_x0019_**_x0018_))_x0016_.._x001A_.-_x001A_,+_x0019_**_x0018_**_x0017_))_x0016_)(_x0016_''_x0015_((_x0015_((_x0016_.-_x0019_/._x001A_-,_x0018_+*_x0017_)(_x0016_+*_x0018_++_x0018_++_x0018_**_x0017_++_x0017_-,_x0018_0/_x001A_21_x001C_20_x001B_53_x001D_.-_x0019_+*_x0017_-+_x0019_0-_x001B_.+_x0019__x001B__x0017__x000E__x0001__x0002__x0001__x0002__x0003__x0002__x0002__x0003__x0002__x0004__x0004__x0004__x0005__x0005__x0004__x0005__x0006__x0005__x0005__x0006__x0005__x0005__x0005__x0005__x0005__x0005__x0005__x0005__x0005__x0005__x0005__x0005__x0005__x0005__x0005__x0005__x0004__x0005__x0005__x0004__x0005__x0005__x0004__x0005__x0005__x0004__x0005__x0005__x0004__x0005__x0005__x0004__x0005__x0005__x0004__x0005__x0005__x0004__x0004__x0004__x0003__x0004__x0004__x0004__x0004__x0004__x0004__x0004__x0004__x0004__x0004__x0004__x0004__x0004__x0004__x0004__x0004__x0004__x0004__x0004__x0004__x0004__x0004__x0004__x0004__x0004__x0004__x0004__x0004__x0004__x0004__x0005__x0005__x0005__x0005__x0005__x0004__x0004__x0004__x0003__x0004__x0004__x0003__x0004__x0004__x0004__x0004__x0004__x0003__x0004__x0004__x0003__x0004__x0004__x0003__x0004__x0004__x0003__x0004__x0004__x0003__x0004__x0004__x0003__x0004__x0004__x0003__x0004__x0004__x0003__x0004__x0004__x0003__x0004__x0004__x0003__x0004__x0004__x0003__x0004__x0004__x0003__x0004__x0004__x0003__x0004__x0004__x0003__x0004__x0004__x0003__x0004__x0004__x0003__x0004__x0004_,+_x0019_.-_x001A_.._x001A_--_x001A_,,_x0019_,,_x0019_++_x0019_**_x0018_,-_x001A_--_x001A_--_x001A_.._x001B_//_x001C_23_x001F_77!88$99%99&amp;88%QR@</t>
    </r>
    <r>
      <rPr>
        <sz val="9"/>
        <rFont val="Osaka"/>
        <family val="3"/>
      </rPr>
      <t>ｩ梹ｰ｡性｡撞ｨ埓ｳ｣ｾｳ･ｾｴ･ｵｪ愀ｪ攫ｱ｣ｽｳ､ﾀｴｦｿｳ､ﾁｶｧﾄｸｨﾂｶｧﾂｷｩﾄｹｫﾀｴ･ﾀｶｧﾅｺｫﾆｻｭﾃｹｩﾃｸｧﾆｹｨﾆｹｩﾆｼｬﾈｽｭﾉｾｰﾇｽｭﾆｻｫﾇｻｫﾈｽｬﾈｼｫﾉｼｫﾋｼｪﾉｼｫﾈｻｪﾋｽｬﾈｻｩﾈｼｫﾉｼｫﾈｼｫﾈｻｫﾇｻｪﾈｼｫﾉｾｯﾋｿｰﾌｾｭﾈｽｬﾇｼｭﾈｽｯﾈｼｬﾈｼｬﾉｽｰﾋｿｰﾌｿｱﾋｿｰﾋｿｰﾌｿｱﾋｿｰﾋｿｰﾋｾｰﾋｾｯﾉｽｯﾉｻｪﾈｻｪﾌﾀｰﾎﾂｳﾍﾁｳﾏﾃｵﾌﾁｳﾉｾｰﾉｽｰﾍﾀｲﾋﾀｱﾉｿｱﾈｾｰﾈｽｰﾈｽｯﾋｿｰﾍﾁｲﾉｾｱﾋｿｲﾋｿｱﾋｿｱﾆｻｭﾆｼｯﾋｿｲﾋｿｱﾋﾀｳﾋｿｰﾋｾｯﾇｻｬﾆｸｧﾆｺｩﾋｿｱﾉｾｰﾇｽｯﾇｼｭﾋｿｰﾉｾｱﾇｼｭﾌｿｲﾋｿｰﾈｾｯﾇｻｬﾉｾｰﾇｽｭﾈｽｭﾋｿｰﾈｾｯﾉｾｰﾈｽｯﾇｼｭﾈｼｭﾆｻｬﾃｺｫﾄｻｫﾇｽｭﾆｼｬﾅｺｫﾃｸｪﾆｻｬﾄｺｫﾅｻｭﾃｷｨﾉｽｬﾇｻｬﾆｻｫﾇｼｪﾈｽｬﾈｽｭﾆｸ､ﾈｼｩﾈｾｯﾇｼｬﾇｼｬﾆｽｬﾈｽｭﾇｼｬﾈｿｯﾇｼｫﾈｻｪﾉｽｭﾈｽｬﾉｼｫﾋｾｬﾌﾀｯﾉｾｭﾇｽｬﾋｿｭﾍﾀｰﾉｾｭﾍﾀｰﾍﾁｰﾌﾀｯﾌｿｰﾉｾｭﾋｾｬﾍﾀｭﾌｾｫﾌｿｬﾉｼｫﾌﾀｯﾍﾁｰﾌｿｰﾉｾｬﾋｾｭﾈｻｩﾇｻｩﾁｲ榾ｾｬﾋｿｭﾈｿｭﾋｿｭﾈｼｪﾉｾｬﾋｿｯﾈｾｭﾋｿｯﾉｿｰﾈｽｫﾇｻｩﾇｼｫﾋｿｭﾈｽｬﾉｾｭﾋｿｯﾌﾀｯﾇｼｫﾇｼｫﾇｼｫﾆｻｫﾄｹｨﾆｻｪﾅｹｧﾆｹｩﾅｺｩﾅｻｨﾆｹｨﾅｹｨﾄｸ･ﾃｷ･ﾅｸ･ﾃｷ､ﾁｴ</t>
    </r>
    <r>
      <rPr>
        <sz val="9"/>
        <rFont val="Geneva"/>
        <family val="2"/>
      </rPr>
      <t> </t>
    </r>
    <r>
      <rPr>
        <sz val="9"/>
        <rFont val="Osaka"/>
        <family val="3"/>
      </rPr>
      <t>ﾄｷ､ﾅｺｩﾈｻｪﾇｻｪﾇｼｪﾆｻｪﾄｷ､ｾｯ愿ｷ･ﾆｺｩﾈｼｪﾈｼｪﾈｼｪﾈｽｬｾｳ｣ｵｩ凖ｷｦﾇｼｫﾅｺｪﾅｻｩﾆｻｪﾆｻｪﾇｻｪﾆｻｩﾅｸｦﾇｻｪﾆｻｩﾈｻｧﾆｹｦﾆｺｧﾃｹｨﾂｸｧﾅｺｪﾅｻｩﾅｹｨﾇｻｩﾆｺｩﾆｺｩﾇｻｩﾆｻｪﾇｼｪﾍｿｯﾌｾｭﾈｼｪﾇｼｫﾅｺｨﾄｸ･ﾆｻｪﾄｺｨﾅｺｨﾄｹｨﾆｺｨﾄｹｧﾇｻｪﾇｻｫﾄｹｨﾇｼｪﾅｻｩﾇｼｫﾈｽｫﾆｻｫﾅｼｪﾈｽｫﾇｼｫﾇｽｬﾆｺｨﾂｳ愴ｺｧﾈｽｫﾇｻｨﾇｼｪﾇｻｪﾋｽｪﾉｽｫﾉｽｪﾋｾｬﾆｻｩﾅｺｧﾅｻｪﾇｺｨﾅｹｧﾃｶ･ﾃｷ､ﾄｹｧﾅｺｨﾇｺｨﾄｸｦﾄｹｧﾄｷ･ﾆｹｧﾆｹｨﾄｺｩﾅｹｨﾂｸｧﾁｶｦﾄｸｧﾃｹｨﾄｸｧﾃｷｦﾃｷ･ﾃｶ･ｿｳ｢ﾀｴ｣ｽｲ｡ｿｵ｣ﾂｷｦﾀｶｦｽｳ｣ｿｵ､ﾁｶ､ﾁｶ･ﾂｶｦﾂｷｧﾂｶ･ｺｬ攵ｱ｢ﾁｶ･ﾃｷｦﾀｵ｣ﾁｴ｢ﾂｵ｢ｿｳ｡ｿｲ｡ﾁｳ｢ﾀｴ｢ｿｳ｢ｽｮ攷ｯ淹ｭ椹ｮ楙ｯ涵ｱ</t>
    </r>
    <r>
      <rPr>
        <sz val="9"/>
        <rFont val="Geneva"/>
        <family val="2"/>
      </rPr>
      <t> </t>
    </r>
    <r>
      <rPr>
        <sz val="9"/>
        <rFont val="Osaka"/>
        <family val="3"/>
      </rPr>
      <t>ｼｱ</t>
    </r>
    <r>
      <rPr>
        <sz val="9"/>
        <rFont val="Geneva"/>
        <family val="2"/>
      </rPr>
      <t> </t>
    </r>
    <r>
      <rPr>
        <sz val="9"/>
        <rFont val="Osaka"/>
        <family val="3"/>
      </rPr>
      <t>ｸｭ惺ｬ惺ｫ峭ｪ垠ｩ垤ｫ垉ｧ亅｡懲桴ｨ</t>
    </r>
    <r>
      <rPr>
        <sz val="9"/>
        <rFont val="Geneva"/>
        <family val="2"/>
      </rPr>
      <t> </t>
    </r>
    <r>
      <rPr>
        <sz val="9"/>
        <rFont val="Osaka"/>
        <family val="3"/>
      </rPr>
      <t>喪</t>
    </r>
    <r>
      <rPr>
        <sz val="9"/>
        <rFont val="Geneva"/>
        <family val="2"/>
      </rPr>
      <t>jZ,,_x001B_.._x001E_//_x001E_00_x001E_.._x001C_++_x0019_,+_x001A_++_x0019_,+_x0019_**_x0018_,+_x0019_++_x0019_,+_x0019_**_x0018_((_x0017_)(_x0016_+*_x0018_**_x0017_**_x0017_))_x0016_''_x0015_'&amp;_x0014_&amp;&amp;_x0014_&amp;&amp;_x0014_''_x0015_,,_x0018_--_x0019_++_x0018_**_x0017_+*_x0018_.-_x0019_--_x0019_*)_x0017_((_x0015_*)_x0016_)(_x0016_((_x0016_+*_x0017_/-_x001A_1._x001A_+*_x0017_+)_x0017_*(_x0017_,)_x0018_(&amp;_x0015__x0017__x0014__x000B__x0001__x0001__x0001__x0002__x0002__x0001__x0003__x0003__x0002__x0004__x0005__x0004__x0005__x0006__x0005__x0006__x0006__x0005__x0005__x0006__x0006__x0005__x0006__x0005__x0005__x0005__x0005__x0005__x0005__x0005__x0005__x0005__x0005__x0005__x0005__x0005__x0004__x0005__x0005__x0004__x0005__x0005__x0004__x0005__x0005__x0004__x0005__x0005__x0004__x0005__x0005__x0004__x0005__x0005__x0004__x0005__x0005__x0004__x0004__x0004__x0004__x0004__x0004__x0004__x0004__x0004__x0004__x0004__x0004__x0004__x0004__x0004__x0004__x0004__x0004__x0004__x0004__x0004__x0004__x0004__x0004__x0004__x0004__x0004__x0004__x0004__x0005__x0004__x0005__x0005__x0004__x0005__x0005__x0004__x0004__x0004__x0003__x0004__x0004__x0003__x0004__x0004__x0003__x0004__x0004__x0003__x0004__x0004__x0003__x0004__x0004__x0003__x0004__x0004__x0003__x0004__x0004__x0003__x0004__x0004__x0004__x0004__x0004__x0004__x0004__x0004__x0003__x0004__x0004__x0003__x0004__x0004__x0003__x0004__x0004__x0003__x0004__x0004__x0003__x0004__x0004__x0003__x0004__x0004__x0003__x0004__x0004__x0003__x0004__x0004__x0003__x0004__x0004__x0003__x0004__x0004_*)_x0018_,,_x0019_--_x001A_--_x001A_++_x0019_+,_x0019_+,_x001A_,,_x001A_-._x001A_-._x001A_//_x001B_01_x001D_11_x001D_/0_x001D_23_x001F_77</t>
    </r>
  </si>
  <si>
    <r>
      <t>99%==)=&gt;)89%OO=</t>
    </r>
    <r>
      <rPr>
        <sz val="9"/>
        <rFont val="Osaka"/>
        <family val="3"/>
      </rPr>
      <t>ｩ搴ｴｨ圸汨ｰ･娘ｯ｡ｾｳ｣ｿｵ･ｸｭ</t>
    </r>
    <r>
      <rPr>
        <sz val="9"/>
        <rFont val="Geneva"/>
        <family val="2"/>
      </rPr>
      <t> </t>
    </r>
    <r>
      <rPr>
        <sz val="9"/>
        <rFont val="Osaka"/>
        <family val="3"/>
      </rPr>
      <t>ｷｬ楞ｳ･ﾀｶｨﾀｵｧﾃｸｨﾅｹｩﾇｺｫﾆｺｪﾆｺｫﾆｻｬﾄｸｪﾃｸｪﾇｻｬﾆｻｬﾆｼｬﾆｹｨﾂｳ</t>
    </r>
    <r>
      <rPr>
        <sz val="9"/>
        <rFont val="Geneva"/>
        <family val="2"/>
      </rPr>
      <t> </t>
    </r>
    <r>
      <rPr>
        <sz val="9"/>
        <rFont val="Osaka"/>
        <family val="3"/>
      </rPr>
      <t>ﾈｼｬﾈｽｯﾈｼｭﾆｻｫﾈｾｯﾆｻｫﾅｺｪﾈｽｬﾇｻｩﾆｹｨﾈｻｪﾆｺｩﾆｹｨﾅｹｨﾆｹｩﾇｺｩﾈｺｩﾆｹｦﾅｸｨﾇｻｪﾇｺｩﾇｼｬﾉｽｬﾋｽｭﾇｽｭﾇｽｭﾇｽｰﾈｾｰﾈｾｰﾌｿｲﾋﾀｱﾋｿｱﾋｿｱﾍﾁｳﾍﾁｲﾌﾀｱﾍﾀｱﾌｿｰﾋｽｭﾋｾｰﾍﾁｳﾋｿｰﾌｿｰﾌｿｰﾋｿｰﾋｾｰﾌﾀｲﾎﾁｴﾉｾｰﾋｾｯﾌﾀｰﾋﾀｲﾌﾀｲﾈｼｬﾋﾀｲﾌﾀｱﾌﾀｱﾋｾｰﾍﾁｳﾋｿｱﾌｿｱﾆｻｭﾉｽｬﾍｿｯﾎｿｯﾍﾀｱﾎﾁｲﾍﾀｱﾐﾃｶﾎﾂｳﾍﾁｳﾎﾃｴﾎﾃｴﾋｿｰﾌｿｱﾎﾁｲﾌｾｯﾍﾁｲﾍﾁｲﾎﾁｲﾌﾀｱﾋｾｰﾉｾｰﾈｾｯﾆｼｭﾈｽｯﾈｽｯﾉｾｰﾋｾｯﾆｻｭﾆｻｬﾇｼｭﾅｼｬﾅｻｬﾅｻｫﾆｺｫﾈｽｭﾅｺｫﾃｸｩﾄｺｫﾅｹｪﾅｸｧﾈｻｪﾈｼｭﾋｾｰﾋｿｰﾋｿｯﾉｾｭﾈｼｫﾈｽｬﾈｽｭﾈｼｫﾈｼｫﾆｼｫﾆｼｬﾇｽｫﾉｿｭﾆｻｪﾆｻｫﾆｻｫﾆｻｪﾆｻｪﾉｾｭﾋｿｯﾌﾀｰﾋﾀｯﾌﾀｰﾏﾁｰﾎﾁｲﾍﾁｱﾍﾀｯﾍﾀｭﾍｽｨﾇｷ｢ﾉｾｬﾌｿｯﾎﾁｰﾌｿｭﾋｾｬﾋｿｯﾋｿｱﾍﾁｱﾌﾀｭﾉｽｬﾆｹｦﾋｼｧﾇｽｬﾇｼｫﾈｽｬﾈｽｪﾈｽｫﾌｿｬﾎﾂｰﾌﾀｰﾋﾀｰﾋｿｯﾌﾀｰﾎﾁｰﾌﾀｯﾌｿｭﾉｾｬﾉｾｭﾉｽｬﾋｿｭﾉｾｭﾇｼｫﾇｽｭﾆｻｫﾅｸ､ﾇｻｧﾈｼｫﾆｹ･ﾆｸ｢ﾅｹｦﾃｸ､ﾂｲ慇ｭ佚ｶ｣ﾄｷ･ﾄｸｦﾃｷ･ﾃｷ･ﾅｹｧﾄｸ･ﾅｹｧﾅｹｩﾆｻｪﾅｺｩﾄｹｩﾃｸｦﾁｶ･ﾇｻｩﾆｺｩﾇｻｪﾇｽｫﾆｻｩﾈｼｪﾇｻｪﾈｽｬﾋｽｫﾈｻｩﾇｻｪﾅｼｫﾇｽｫﾇｼｫﾇｼｪﾅｺｨﾈｼｫﾅｹｦﾂｱ堝ｵ</t>
    </r>
    <r>
      <rPr>
        <sz val="9"/>
        <rFont val="Geneva"/>
        <family val="2"/>
      </rPr>
      <t> </t>
    </r>
    <r>
      <rPr>
        <sz val="9"/>
        <rFont val="Osaka"/>
        <family val="3"/>
      </rPr>
      <t>ﾇｻｨﾆｻｩﾈｼｫﾋｾｭﾇｼｫﾆｻｩﾆｻｪﾆｼｪﾈｼｪﾇｻｩﾆｹｧﾈｽｪﾈｻｪﾈｼｫﾆｻｪﾄｹｧﾈｽｫﾄｺｨﾃｸｧﾇｼｪﾇｻｩﾆｻｪﾆｻｩﾇｻｪﾈｼｪﾈｼｫﾈｽｪﾉｽｫﾈｽｫﾆｻｫﾈｽｭﾈｽｬﾉｾｬﾇｼｫﾆｻｪﾆｺｩﾉｼｪﾈｼｩﾉｼｪﾉｾｫﾇｻｪﾅｹｧﾆｺｩﾇｻｩﾆｺｨﾅｹｨﾆｹｧﾆｺｨﾆｺｨﾄｶ｣ﾆｹｦﾇｺｧﾄｹｦﾃｹｧﾃｸｦﾂｶ･ﾄｸｦﾅｹｨﾃｹｨﾅｹｧﾄｹｨﾃｷｦﾄｸｧﾂｷｦﾁｶ･ﾃｸｧﾃｸｦﾁｷ･ﾀｵ､ｾｳ｢ﾁｶ､ﾂｷ･ﾂｶ･ﾂｵ､ﾁｶ･ﾁｶ､ﾄｸｦﾂｷ･ｿｴ｣ﾀｶ､ﾁｶ･ｿｴ｢ﾁｶ･ﾀｵ･ｿｳ｢ﾃｶ･ﾃｷｦﾃｷ･ﾂｶ､ﾂｶ､ﾂｶ｣ｿｳ涵ｱ</t>
    </r>
    <r>
      <rPr>
        <sz val="9"/>
        <rFont val="Geneva"/>
        <family val="2"/>
      </rPr>
      <t> </t>
    </r>
    <r>
      <rPr>
        <sz val="9"/>
        <rFont val="Osaka"/>
        <family val="3"/>
      </rPr>
      <t>ﾀｴ｣ｿｳ｢ﾀｳ｡ｿｲ</t>
    </r>
    <r>
      <rPr>
        <sz val="9"/>
        <rFont val="Geneva"/>
        <family val="2"/>
      </rPr>
      <t> </t>
    </r>
    <r>
      <rPr>
        <sz val="9"/>
        <rFont val="Osaka"/>
        <family val="3"/>
      </rPr>
      <t>ｿｲ</t>
    </r>
    <r>
      <rPr>
        <sz val="9"/>
        <rFont val="Geneva"/>
        <family val="2"/>
      </rPr>
      <t> </t>
    </r>
    <r>
      <rPr>
        <sz val="9"/>
        <rFont val="Osaka"/>
        <family val="3"/>
      </rPr>
      <t>ｽｯ淇ｯ淹ｮ楴ｯ渕ｯ渕ｯ濤ｭ攜ｫ惺ｫ峭ｬ惺ｫ峩ｧ無ｧ民｣肌桴ｪ｡壮</t>
    </r>
    <r>
      <rPr>
        <sz val="9"/>
        <rFont val="Geneva"/>
        <family val="2"/>
      </rPr>
      <t>kZ,-_x001C_33!10_x001E_0/_x001D_//_x001C_.._x001B_,,_x001B_,+_x001A_.-_x001B_,-_x0019_.._x001A_.-_x001A_,,_x0019_,,_x0019_.._x001A_--_x0019_.-_x001A_--_x001A_('_x0016_)(_x0016_*)_x0017_)(_x0016_('_x0015_)(_x0016_))_x0017_--_x0019_00_x001B_11_x001C_/._x001A_0._x001A_,+_x0018_,,_x0018_--_x0019_.-_x0019_,*_x0018_/._x001A_32_x001D_85_x001F_53_x001E_53_x001D_0/_x001A_,+_x0018_,*_x0019_/-_x001B_,*_x0019__x0019__x0017__x000E__x0001__x0001__x0001__x0002__x0002__x0001__x0002__x0003__x0002__x0004__x0004__x0004__x0005__x0005__x0005__x0005__x0006__x0005__x0005__x0006__x0005__x0005__x0006__x0005__x0005__x0005__x0005__x0004__x0005__x0005__x0005__x0005__x0005__x0004__x0005__x0005__x0004__x0005__x0005__x0004__x0005__x0005__x0004__x0005__x0005__x0004__x0005__x0005__x0004__x0005__x0005__x0004__x0005__x0005__x0004__x0005__x0005__x0004__x0005__x0004__x0003__x0004__x0004__x0004__x0004__x0004__x0004__x0004__x0004__x0004__x0004__x0004__x0004__x0004__x0004__x0004__x0004__x0004__x0004__x0004__x0004__x0004__x0004__x0004__x0004__x0004__x0004__x0004__x0004__x0004__x0004__x0004__x0004__x0004__x0004__x0005__x0004__x0004__x0004__x0004__x0004__x0004__x0004__x0004__x0004__x0004__x0004__x0004__x0003__x0004__x0004__x0003__x0004__x0004__x0003__x0004__x0004__x0004__x0004__x0004__x0003__x0004__x0004__x0003__x0004__x0004__x0003__x0004__x0004__x0003__x0004__x0004__x0003__x0004__x0004__x0003__x0004__x0004__x0003__x0004__x0004__x0003__x0004__x0004__x0003__x0004__x0004__x0004__x0004__x0004__x0003__x0004__x0004__x0003__x0004__x0004_.._x001B_//_x001C_00_x001C_11_x001D_.._x001A_,,_x0019_,-_x001A_,,_x0019_+,_x0019_,,_x0019_--_x001A_//_x001C_11_x001E_77</t>
    </r>
  </si>
  <si>
    <r>
      <t>88$::&amp;;;'89$OO&gt;</t>
    </r>
    <r>
      <rPr>
        <sz val="9"/>
        <rFont val="Osaka"/>
        <family val="3"/>
      </rPr>
      <t>ｫ</t>
    </r>
    <r>
      <rPr>
        <sz val="9"/>
        <rFont val="Geneva"/>
        <family val="2"/>
      </rPr>
      <t> </t>
    </r>
    <r>
      <rPr>
        <sz val="9"/>
        <rFont val="Osaka"/>
        <family val="3"/>
      </rPr>
      <t>揃ｦ憤､牟ｪ愾ｳ｣ｿｳ｣ﾄｹｩﾅｺｪﾂｶ･ﾀｶｧﾃｺｫﾆｻｫﾇｻｫﾈｽｬﾉｼｭﾈｼｬﾇｻｫﾄｹｪﾅｻｬﾅｺｫﾇｻｫﾇｺｪﾇｼｫﾌｿｯﾇｷ･ﾄｵ､ﾈｽｭﾈｼｭﾇｼｯﾈｽｯﾈｽｭﾆｻｫﾇｼｫﾇｼｫﾈｼｬﾈｼｫﾈｼｫﾇｻｪﾆｹｨﾆｹｨﾄｷ･ﾄｷｦﾅｸｦﾅｹｨﾄｸｧﾆｹｨﾆｺｩﾈｼｫﾇｻｬﾇｼｬﾇｽｭﾉｾｯﾋｿｰﾈｽｯﾌﾀｲﾋｿｯﾌｾｯﾍﾁｲﾍﾀｲﾎﾂｴﾌﾀｲﾉｾｰﾎﾁｳﾌﾀｱﾌｿｲﾍﾀｲﾌﾀｱﾌｿｲﾍﾀｲﾌﾀｲﾋｿｱﾉｿｰﾌｿｲﾋｿｱﾋｾｯﾆｸｦﾃｵ｣ﾇｺｪﾈｾｰﾈｽｭﾅｺｪﾍﾀｲﾍｿｱﾋｾｯﾍﾀｲﾌｿｰﾎﾀｱﾍﾁｱﾎﾁｱﾍｿｯﾎﾂｳﾏﾂｳﾐﾃｴﾐﾃｵﾏﾃｴﾏﾂｳﾋｿｱﾌﾀｲﾋｿｰﾎﾁｲﾎﾁｲﾍﾀｱﾎﾁｲﾍﾁｲﾌｿｰﾉｾｯﾌｿｱﾌﾀｱﾉﾀｲﾋｿｱﾈｽｭﾉｽｭﾈｼｯﾋｿｱﾆｼｯﾇｼｭﾇｽｭﾄｻｫﾆｼｬﾅｺｪﾅｺｪﾇｻｬﾈｼｭﾈｽｭﾋｿｰﾋｿｱﾍﾀｱﾋｿｰﾇｻｬﾈｽｭﾅｻｬﾅｺｫﾆｼｬﾄｹｨﾈｽｬﾇｽｭﾋｿｱﾇｼｫﾇｽｫﾇｽｭﾆｼｬﾉｿｯﾆｼｬﾈｽｭﾋｿｱﾌﾀｱﾋｾｭﾋｾｭﾍﾁｰﾍﾁｰﾉｿｯﾌﾀｰﾋｽｫﾌｿｬﾍﾀｯﾍﾀｯﾍﾁｰﾌｾｬﾋｺｦﾎｾｩﾍｾｫﾉｼｪﾌﾀｯﾍｿｯﾋｾｬﾌｾｭﾈｽｬﾉｽｬﾍｿｭﾌｿｭﾋｿｯﾇｽｬﾈｽｭﾉｾｭﾇｼｨﾅｺｦﾇｼｪﾌﾀｯﾌﾀｰﾉｾｬﾋｾｭﾍﾀｰﾋｿｬﾇｽｫﾉｾｭﾋｿｯﾌﾀｰﾋｿｭﾋｿｭﾋｿｭﾆｻｪﾅｺｩﾇｼｬﾈｽｭﾆｻｨﾆｺｩﾅｹ･ﾆｹ･ﾄｸ･ﾃｷ｢ﾃｵ｢ﾂｵ｡ﾄｷ｣ﾆｺｧﾅｹｦﾅｹ･ﾅｹ･ﾄｸｧﾆｺｩﾅｸ･ﾆｸ､ﾇｺｦﾇｻｨﾅｹｨﾃｹｨﾄｹｨﾆｻｪﾅｺｪﾄｺｩﾄｹｩﾂｸｨﾄｺｪﾄｹｨﾅｹｧﾆｻｪﾆｻｪﾅｺｩﾆｽｬﾃｺｪﾅｺｪﾅｺｪﾅｺｩﾉｽｬﾇｼｪﾈｽｫﾉｾｭﾉｾｭﾆｻｪﾄｹｨﾅｻｪﾆｼｬﾈｽｬﾇｼｬﾄｺｪﾉｽｬﾈｽｫﾇｻｫﾋｾｫﾉｽｫﾋｾｬﾈｼｪﾆｻｩﾆｻｩﾉｽｫﾇｻｩﾋｾｬﾈｻｨﾇｻｨﾆｺｩﾈｽｫﾋｽｫﾈｻｩﾆｻｩﾆｼｪﾆｻｩﾅｺｩﾇｼｪﾆｻｪﾈｽｫﾇｻｩﾇｼｫﾆｼｬﾅｺｨﾈｽｪﾈｽｪﾆｻｨﾆｺｨﾅｹｦﾄｹｨﾆｹｧﾆｻｩﾇｼｫﾇｻｩﾆｼｬﾂｶ｣ﾃｸｦﾅｹｨﾅｸｦﾄｹｧﾅｻｩﾃｹｧﾂｷ･ﾅｹｧﾅｹｩﾃｹｨﾃｸｦﾄｹｧﾃｸｧﾃｷｦﾂｷ･ﾁｵ､ﾃｷ･ﾃｸｦﾂｸｨﾃｷｦﾃｷｦﾃｷ･ﾂｵ｣ｿｲ淬ｵ､ﾁｵ､ﾀｵ｣ﾃｶ､ﾀｴ｣ｿｴ｣ﾀｳ｡ﾀｴ｢ﾀｵ､ﾁｵ･ﾂｷｦﾄｸｧﾁｵ､ﾂｴ｡ﾁｴ</t>
    </r>
    <r>
      <rPr>
        <sz val="9"/>
        <rFont val="Geneva"/>
        <family val="2"/>
      </rPr>
      <t> </t>
    </r>
    <r>
      <rPr>
        <sz val="9"/>
        <rFont val="Osaka"/>
        <family val="3"/>
      </rPr>
      <t>ﾃｷ､ﾄｹｧﾃｸｦﾀｵ｣ｿｵ､ｾｳ｡ｽｮ楴ｭ攵ｮ渕ｮ楴ｯ渕ｯ渕ｯ渕ｮ楾ｬ惴ｫ惺ｭ攤ｭ楔ｪ垠ｩ匏ｩ匕ｫ峇ｧ湊汾､寫ｪ</t>
    </r>
    <r>
      <rPr>
        <sz val="9"/>
        <rFont val="Geneva"/>
        <family val="2"/>
      </rPr>
      <t> </t>
    </r>
    <r>
      <rPr>
        <sz val="9"/>
        <rFont val="Osaka"/>
        <family val="3"/>
      </rPr>
      <t>俊</t>
    </r>
    <r>
      <rPr>
        <sz val="9"/>
        <rFont val="Geneva"/>
        <family val="2"/>
      </rPr>
      <t>jW-._x001D_01 00_x001E_11_x001E_12_x001E_/0_x001C_,,_x001A_.._x001B_//_x001B_,,_x001A_.._x001B_0/_x001B_.._x001A_-,_x0019_.._x001B_22_x001D_54_x001E_33_x001D_//_x001A_--_x0019_//_x001A_//_x001A_--_x0018_.._x001A_.-_x001A_.._x001A_10_x001C_.-_x001A_00_x001B_.-_x0019_--_x0019_.._x001A_11_x001C_0/_x001B_/._x001A_/._x001A_53_x001D_63_x001D_52_x001D_75_x001F_1/_x001B_+)_x0016_,*_x0019_-+_x0019_+)_x0017__x001B__x0017__x000E__x0001__x0002__x0001__x0002__x0002__x0002__x0002__x0003__x0002__x0004__x0004__x0003__x0005__x0005__x0005__x0005__x0006__x0005__x0005__x0006__x0005__x0005__x0006__x0005__x0004__x0005__x0004__x0004__x0005__x0004__x0005__x0005__x0005__x0004__x0005__x0005__x0004__x0005__x0005__x0004__x0005__x0005__x0004__x0005__x0005__x0004__x0005__x0005__x0004__x0005__x0005__x0004__x0005__x0005__x0004__x0005__x0005__x0004__x0004__x0004__x0004__x0004__x0004__x0004__x0005__x0004__x0004__x0004__x0004__x0004__x0005__x0004__x0004__x0005__x0005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0003__x0004__x0004__x0003__x0004__x0004__x0003__x0004__x0004__x0003__x0003__x0004__x0003__x0004__x0004__x0003__x0004__x0004__x0003__x0004__x0004__x0003__x0004__x0004__x0003__x0004__x0004__x0003__x0004__x0004__x0003__x0004__x0004__x0003__x0004__x0004_//_x001B_12_x001D_34_x001E_54_x001E_12_x001D_01_x001C_12_x001E_55 55_x001F_22_x001D_00_x001B_23_x001D_66 76!99$:9%;;'&gt;&gt;)::%OO=</t>
    </r>
    <r>
      <rPr>
        <sz val="9"/>
        <rFont val="Osaka"/>
        <family val="3"/>
      </rPr>
      <t>ｫ梹ｰ｣同､亠ｧ匯ｮ</t>
    </r>
    <r>
      <rPr>
        <sz val="9"/>
        <rFont val="Geneva"/>
        <family val="2"/>
      </rPr>
      <t> </t>
    </r>
    <r>
      <rPr>
        <sz val="9"/>
        <rFont val="Osaka"/>
        <family val="3"/>
      </rPr>
      <t>ｾｲ｣ﾂｶｦﾀｴ､ｹｭ淦ｳ､ﾄｹｪﾃｷｨﾃｷｧﾅｹｨﾈｺｩﾇｺｪﾆｺｫﾆｺｫﾈｼｭﾆｻｬﾇｻｫﾈｼｬﾈｼｬﾉｼｫｹｧ斑ｳ､ﾉｾｰﾈｼｭﾆｼｬﾆｼｭﾈｽｬﾆｼｬﾉｽｭﾈｼｫﾉｼｫﾈｻｩﾉｼｬﾈｻｫﾅｸｨﾆｹｧﾅｹｨﾄｸｨﾂｶ､ﾅｸｦﾅｹｨﾇｺｩﾇｻｪﾉｽｬﾉｽｭﾈｽｭﾋｿｰﾋｿｱﾋﾀｲﾉﾀｲﾋｿｱﾋｾｯﾌｿｰﾌﾀｱﾍﾁｳﾍﾁｲﾍﾁｲﾌﾀｲﾋｾｰﾍﾀｱﾌｿｱﾌﾀｲﾋｿｱﾍﾀｲﾎﾁｳﾉｿｲﾈｽｯﾉｾｰﾍﾀｳﾋｿｰﾍﾀｱﾌﾀｱﾉｿｰﾆｻｫﾆｻｬﾋｿｲﾋｿｰﾋｿｱﾌﾀｲﾋｿｱﾌｿｰﾌｾｰﾋｽｯﾍﾀｱﾎﾁｱﾏﾁｱﾐﾃｲﾑﾄｳﾍﾀｱﾎﾁｴﾐﾃｴﾍﾁｳﾍﾂｳﾌﾁｲﾋｿｰﾍﾁｲﾎﾁｲﾎﾁｲﾎﾀｲﾎﾂｳﾍﾁｳﾍﾁｳﾍｿｱﾉｿｱﾈｿｰﾇｼｭﾉｽｭﾈｼｬﾉｽｯﾉｾｯﾈｽｯﾆｻｬﾆｼｭﾄｻｬﾄｻｫﾆｼｬﾅｺｫﾅｺｫﾆｻｫﾅｹｪﾇｽｭﾉｾｯﾌｿｰﾍﾀｰﾈｽｯﾋｿｰﾈｿｯﾅｼｬﾅｻｫﾅｺｪﾈｽｬﾉｿｰﾋｿｰﾇｼｫﾇｼｫﾈｼｬﾉｿｭﾌﾀｰﾉｾｭﾈｽｬﾋｾｯﾋｿｭﾉｾｬﾌｿｯﾍﾁｰﾋｿｭﾉｾｭﾉｾｭﾏﾁｰﾌｾｯﾎﾁｱﾏﾂｱﾎﾃｱﾌｾｬﾀｬ滅ｵ｡ﾈｻｨﾋｾｬﾍﾀｯﾌｿｭﾅｺｪﾈｽｬﾇｼｬﾉｾｭﾈｽｬﾋｾｬﾍﾁｱﾈｾｭﾋｿｯﾉｾｭﾇｼｩﾉｽｪﾉｾｬﾌﾀｯﾌｿｯﾉｾｬﾉｽｬﾌｿｯﾍﾁｯﾋｿｯﾋｾｭﾉｾｬﾌｿｯﾋｾｭﾉｿｭﾇｼｫﾆｻｩﾅｻｪﾇｼｬﾅｸ､ﾅｹ･ﾆｹｦﾄｸ､ﾆｹ･ﾄｷ｣ﾃｷ｣ﾄｸ･ﾄｶ｢ﾂｴ</t>
    </r>
    <r>
      <rPr>
        <sz val="9"/>
        <rFont val="Geneva"/>
        <family val="2"/>
      </rPr>
      <t> </t>
    </r>
    <r>
      <rPr>
        <sz val="9"/>
        <rFont val="Osaka"/>
        <family val="3"/>
      </rPr>
      <t>ﾂｵ</t>
    </r>
    <r>
      <rPr>
        <sz val="9"/>
        <rFont val="Geneva"/>
        <family val="2"/>
      </rPr>
      <t> </t>
    </r>
    <r>
      <rPr>
        <sz val="9"/>
        <rFont val="Osaka"/>
        <family val="3"/>
      </rPr>
      <t>ﾂｷ･ﾄｺｩﾅｹｦﾆｻｪﾇｻｩﾆｹｧﾅｹｧﾄｹｨﾇｺｩﾄｹｨﾄｹｨﾃｸｧﾅｺｩﾇｻｪﾆｺｩﾅｺｩﾅｻｪﾆｼｫﾆｺｩﾆｺｩﾈｼｪﾇｻｪﾆｻｪﾃｺｩﾆｼｬﾆｻｪﾆｻｪﾅｺｩﾈｼｪﾇｻｩﾆｺｨﾇｺｨﾈｽｫﾆｼｫﾆｻｫﾇｼｫﾋｿｭﾉｽｫﾇｽｬﾆｼｫﾈｽｫﾌﾀｯﾉｾｭﾋｾｬﾌｾｬﾉｽｭﾇｻｪﾈｽｫﾆｻｪﾄｸｧﾆｻｩﾈｽｪﾆｻｩﾇｽｫﾅｺｨﾆｺｩﾈｼｪﾆｺｩﾆｼｪﾉｾｬﾆｼｪﾆｻｪﾇｼｫﾈｾｭﾇｽｫﾅｺｩﾇｻｫﾈｼｫﾈｼｪﾈｽｪﾉｽｪﾇｼｪﾆｺｩﾄｷ｢ﾄｸｦﾆｺｨﾆｺｨﾆｺｨﾅｹｦﾆｺｩﾄｸ･ﾁｲ敞ｹｧﾅｸｦﾄｹｧﾄｺｨﾃｸｧﾃｸｦﾅｹｧﾄｹｨﾂｸｦﾄｸｦﾃｸｦﾂｶ･ﾀｵ､ﾃｷ･ﾂｷｦﾀｵ｣ﾂｷｦﾂｸｦﾃｷ･ﾁｴ｣ﾂｶ､ﾁｶ･ﾀｴ｢ﾄｷｦｿｴ､ﾀｶ､ﾁｵ｣ﾁｵ｣ｿｳ｢ｾｲ｡ﾁｵ､ｽｲ｡ﾁｵ･ｿｴ｣ﾁｵ､ﾂｶｦﾁｵ｣ﾂｵ｡ﾀｳ淞ｷ･ﾄｸｧﾀｴ｢ﾀｴ｣ｾｳ｡ﾀｳ｣ｿｲ</t>
    </r>
    <r>
      <rPr>
        <sz val="9"/>
        <rFont val="Geneva"/>
        <family val="2"/>
      </rPr>
      <t> </t>
    </r>
    <r>
      <rPr>
        <sz val="9"/>
        <rFont val="Osaka"/>
        <family val="3"/>
      </rPr>
      <t>ｽｱ</t>
    </r>
    <r>
      <rPr>
        <sz val="9"/>
        <rFont val="Geneva"/>
        <family val="2"/>
      </rPr>
      <t> </t>
    </r>
    <r>
      <rPr>
        <sz val="9"/>
        <rFont val="Osaka"/>
        <family val="3"/>
      </rPr>
      <t>ｾｲ｡ｺｮ楙ｯ淹ｮ涅ｮ楮ｭ攅ｭ攘ｪ嶌ｭ攅ｫ惴ｪ垓ｨ亰ｩ匐ｧ吻｡徴搶ｨ汾</t>
    </r>
    <r>
      <rPr>
        <sz val="9"/>
        <rFont val="Geneva"/>
        <family val="2"/>
      </rPr>
      <t>slY11_x001F_22 00_x001F_10_x001E_10_x001D_.._x001B_,+_x001A_//_x001B_--_x001A_+,_x0019_--_x001A_0/_x001B_/._x001B_++_x0018_--_x0019_.-_x0019_//_x001A_/._x001A_+*_x0017_,+_x0018_-,_x0019_-+_x0018_,,_x0018_-,_x0019_,,_x0018_-,_x0019_/._x001A_++_x0019_.._x001A_//_x001B_,,_x0018_--_x0019_00_x001B_0/_x001A_10_x001B_0/_x001A_32_x001C_64_x001E_53_x001D_:7 20_x001B_*(_x0016_+)_x0018_-+_x0019_*(_x0017__x001A__x0017__x000E__x0001__x0002__x0001__x0002__x0002__x0001__x0002__x0003__x0002__x0004__x0004__x0003__x0005__x0005__x0005__x0005__x0006__x0005__x0005__x0006__x0005__x0005__x0006__x0005__x0005__x0005__x0005__x0004__x0005__x0005__x0005__x0005__x0005__x0005__x0005__x0005__x0004__x0005__x0005__x0004__x0005__x0005__x0004__x0005__x0005__x0004__x0005__x0005__x0004__x0005__x0005__x0004__x0005__x0005__x0004__x0005__x0005__x0004__x0005__x0004__x0004__x0004__x0004__x0004__x0004__x0004__x0004__x0004__x0004__x0004__x0005__x0004__x0004__x0004__x0004__x0004__x0004__x0004__x0004__x0004__x0004__x0004__x0004__x0004__x0004__x0004__x0004__x0004__x0004__x0004__x0004__x0004__x0004__x0004__x0004__x0004__x0003__x0004__x0004__x0003__x0004__x0004__x0004__x0005__x0005__x0004__x0005__x0005__x0004__x0004__x0004__x0003__x0004__x0004__x0003__x0004__x0004__x0004__x0004__x0004__x0003__x0003__x0003__x0003__x0004__x0004__x0003__x0004__x0004__x0003__x0004__x0004__x0003__x0004__x0004__x0003__x0004__x0004__x0003__x0004__x0004__x0003__x0004__x0004__x0003__x0004__x0004__x0003__x0004__x0004__x0003__x0004__x0004__x0003__x0004__x0004_.._x001B_11_x001D_22_x001E_11_x001D_23_x001E_22_x001E_01_x001D_.._x001B_,,_x0019_++_x0018_.._x001B_12_x001D_23_x001E_55!76</t>
    </r>
  </si>
  <si>
    <r>
      <t>99%::'77$NN&lt;</t>
    </r>
    <r>
      <rPr>
        <sz val="9"/>
        <rFont val="Osaka"/>
        <family val="3"/>
      </rPr>
      <t>ｫ沁ｸｩ亊｢文ｪ愾ｳ｣ﾀｴ･ﾂｷｨﾄｹｪﾂｶｧﾁｶｦﾄｹｪﾇｻｫﾈｼｬﾆｼｫﾈｻｫﾇｻｫﾆｺｫﾅｹｫﾃｸｩﾅｺｫﾈｼｭﾈｼｬﾆｻｪﾈｼｫﾈｼｫﾋｾｭﾋｾｭﾈｼｫﾇｽｭﾆｼｬﾆｻｫﾇｼｫﾉｽｭﾋｾｭﾉｼｬﾉｼｫﾈｼｬﾆｺｩﾆｺｪﾇｺｨﾄｶ･ﾄｸｧﾇｺｩﾄｸｨﾃｶ･ﾂｵ｣ﾆｺｩﾆｺｩﾇｻｫﾇｽｭﾇｽｭﾈｽｯﾉｾｰﾉｾｭﾌﾀｲﾋｿｱﾉｽｯﾋｿｯﾍﾁｲﾍﾀｲﾌﾀｲﾍﾁｲﾌｿｰﾉｽｭﾉｾｰﾍｿｰﾌｿｯﾍﾀｲﾍﾀｲﾌﾀｱﾍﾁｳﾋｿｱﾋｾｰﾌｿｱﾍﾀｰﾌｿｯﾌﾀｲﾎﾁｳﾌﾀｱﾉｿｱﾉｽｯﾎﾁｲﾌﾀｱﾉｾｰﾋｿｱﾌﾀｱﾎﾀｱﾍﾁｱﾎﾁｲﾍﾀｱﾍﾂｳﾏﾃｳﾐﾄｵﾑﾃｵﾐﾄｵﾎﾁｲﾍﾁｲﾍﾂｳﾏﾂｴﾍﾀｱﾎﾁｲﾏﾂｴﾌﾀｲﾋｾｰﾍﾁｳﾌﾀｲﾌｾｯﾌｿｰﾈｿｱﾉｿｱﾋｾｰﾉｽｯﾋｾｰﾋﾀｱﾈｽｰﾈｽｯﾇｽｭﾅｼｫﾇｼｫﾅｻｫﾅｺｫﾆｻｬﾉｽｯﾋｿｰﾋﾀｱﾌﾀｱﾋｾｯﾆｻｪﾀｷｨﾇｻｬﾅｻｫﾇｼｫﾆｻｫﾉｾｭﾈｾｭﾈｾｭﾉｾｯﾉｾｯﾈｽｫﾅｻｫﾆｼｫﾉｾｭﾈｼｬﾉｾｯﾉｿｰﾌﾀｰﾌｿｭﾋｾｬﾋﾀｯﾉｿｯﾇｽｬﾉｾｬﾉｼｫﾌｿｭﾎﾁｱﾏﾂｱﾎﾂｱﾎﾁｰﾎﾀｭﾍﾁｯﾌﾀｯﾋｽｫﾍﾀｰﾌｿｯﾌﾀｰﾍﾀｰﾌﾀｰﾎﾁｰﾏﾁｱﾋｿｭﾌﾀｯﾉｾｯﾋｾｭﾇｼｫﾆｻｧﾇｼｩﾉｾｬﾋｿｯﾋﾀｰﾇｻｫﾉｽｭﾍﾀｰﾋｾｬﾈｽｫﾈｾｭﾉｿｯﾋｿｯﾋｿｯﾉｽｫﾉｼｩﾅｻｪﾆｻｩﾉｾｬﾇｻｪﾅｺｨﾆｻｫﾇｼｫﾅｹｦﾃｷ｣ﾄｷ｣ﾀｳ淹ｪ板ｳ敞ｹｨﾄｹｦﾇｻｨﾇｺｦﾄｹｦﾆｹｧﾇｻｨﾆｹｦﾅｺｧﾆｻｪﾇｼｫﾆｻｪﾃｹｨﾆｻｫﾄｹｩﾅｺｩﾆｻｪﾆｻｩﾄｸｨﾅｺｩﾅｹｨﾄｸｧﾄｹｨﾅｺｩﾃｹｩﾃｹｩﾄｹｩﾂｸｨﾄｹｨﾈｼｫﾇｼｪﾆｻｪﾆｻｫﾆｼｫﾆｻｪﾈｼｫﾄｺｪﾂｹｨﾇｼｫﾆｻｩﾅｺｩﾇｼｪﾋｾｬﾋｾｬﾉｾｫﾈｻｩﾈｻｪﾈｽｪﾆｻｩﾈｽｫﾆｻｩﾈｽｫﾌﾁｯﾉｽｪﾈｼｩﾈｼｪﾉｾｬﾋｾｬﾈｻｪﾆｻｨﾈｽｫﾈｽｫﾈｽｬﾆｺｨﾆｻｪﾉｾｬﾆｻｩﾇｻｪﾃｹｩﾆｻｪﾆｻｩﾇｼｩﾈｻｨﾇｺｨﾅｺｨﾅｺｩﾇｻｩﾆｺｩﾆｻｪﾆｻｩﾅｸｦﾃｸｦﾂｶ･ﾅｹｨﾄｸｧﾄｹｧﾅｻｩﾅｺｩﾄｹｨﾇｻｩﾆｻｪﾃｹｩﾄｹｧﾃｸｧﾄｸｧﾂｷｦﾄｹｧﾃｷｦﾄｸｦﾂｷ･ｿｴ｣ﾂｵ､ﾀｴ｣ﾁｴ｡ﾂｴ</t>
    </r>
    <r>
      <rPr>
        <sz val="9"/>
        <rFont val="Geneva"/>
        <family val="2"/>
      </rPr>
      <t> </t>
    </r>
    <r>
      <rPr>
        <sz val="9"/>
        <rFont val="Osaka"/>
        <family val="3"/>
      </rPr>
      <t>ﾃｶ､ﾂｶ､ｿｴ｣ﾀｵ｣ﾀｵ｣ﾁｵ､ﾂｸｦﾃｷ･ﾄｸ･ﾄｸｦﾄｷ･ﾂｸｦﾂｶ､ﾃｵ｣ﾄｷ･ﾂｵ｡ﾄｸｦﾁｶ､ﾀｴ｢ﾀｴ｢ｾｲ｡ｿｳ｢ｿｲ｡ｺｭ惻ｭ楙ｮ楴ｯ濤ｬ攣ｮ楮ｮ椹ｮ楴ｮ涅ｭ楮ｮ涅ｬ惷ｨ矛ｪ垓ｩ匈､八</t>
    </r>
    <r>
      <rPr>
        <sz val="9"/>
        <rFont val="Geneva"/>
        <family val="2"/>
      </rPr>
      <t> </t>
    </r>
    <r>
      <rPr>
        <sz val="9"/>
        <rFont val="Osaka"/>
        <family val="3"/>
      </rPr>
      <t>捉汨ｭ｢双</t>
    </r>
    <r>
      <rPr>
        <sz val="9"/>
        <rFont val="Geneva"/>
        <family val="2"/>
      </rPr>
      <t>gT*+_x001A_./_x001E_01_x001F_00_x001E_//_x001D_//_x001C_.._x001B_--_x001A_//_x001C_.._x001B_/._x001B_0/_x001B_//_x001B_--_x001A_//_x001B_00_x001B_00_x001C_33_x001E_32_x001D_/._x001A_/._x001A_/._x001A_.._x0019_.._x001A_/._x001A_--_x0019_//_x001B_-,_x0019_//_x001A_21_x001C_0/_x001A_.-_x0019_/._x001A_/._x001A_--_x0019_-,_x0019_31_x001C_31_x001C_21_x001C_10_x001C_,+_x0018_+*_x0017_.,_x001A_0-_x001A_*(_x0017__x001B__x001A__x000F__x0001__x0002__x0001__x0002__x0002__x0001__x0002__x0003__x0002__x0004__x0004__x0003__x0005__x0005__x0005__x0005__x0006__x0005__x0005__x0006__x0005__x0005__x0006__x0005__x0005__x0005__x0005__x0004__x0005__x0004__x0005__x0005__x0005__x0005__x0005__x0005__x0005__x0005__x0005__x0005__x0005__x0005__x0004__x0005__x0005__x0004__x0005__x0005__x0004__x0005__x0005__x0004__x0005__x0005__x0004__x0005__x0005__x0004__x0004__x0004__x0003__x0003__x0003__x0004__x0005__x0005__x0004__x0005__x0005__x0004__x0005__x0005__x0004__x0005__x0005__x0004__x0005__x0005__x0004__x0004__x0004__x0004__x0004__x0004__x0004__x0004__x0004__x0004__x0004__x0004__x0004__x0004__x0004__x0003__x0004__x0004__x0004__x0004__x0004__x0004__x0004__x0004__x0004__x0004__x0004__x0003__x0003__x0003__x0003__x0003__x0003__x0003__x0004__x0004__x0004__x0004__x0004__x0004__x0005__x0005__x0003__x0003__x0003__x0003__x0004__x0004__x0003__x0004__x0004__x0003__x0003__x0004__x0003__x0003__x0004__x0003__x0004__x0004__x0003__x0004__x0004__x0003__x0004__x0004__x0003__x0004__x0004__x0003__x0004__x0004__x0003__x0004__x0004__x0003__x0004__x0004_//_x001B_22_x001D_23_x001E_34_x001E_33_x001E_33_x001E_55_x001F_23_x001F_34_x001E_55_x001F_98!;:</t>
    </r>
  </si>
  <si>
    <t>::$99$77</t>
  </si>
  <si>
    <r>
      <t>77$::'88$NO&lt;</t>
    </r>
    <r>
      <rPr>
        <sz val="9"/>
        <rFont val="Osaka"/>
        <family val="3"/>
      </rPr>
      <t>ｪ沚ｴｧ弍､牟ｩ堊ｳ｢ﾀｵｦﾃｷｨﾅｺｪﾅｹｩﾂｸｨﾃｹｪﾆｺｪﾃｷｨﾀｵ･ﾈｻｫﾆｺｪﾂｷｩﾅｹｫﾆｺｪﾅｸｩﾇｻｫﾆｺｪﾇｻｪﾇｻｪﾉｼｫﾈｼｬﾉｽｭﾋｽｭﾈｽｬﾆｼｫﾈｽｬﾉｽｭﾉｾｭﾈｼｫﾋｾｭﾋｽｬﾉｼｬﾉｼｫﾈｼｫﾈｼｪﾅｸｧﾆｹｩﾆｺｨﾇｺｩﾄｷｦﾄｷ､ﾇｻｩﾈｼｫﾌｿｯﾉｿｰﾉｾｰﾋｾｰﾋｿｱﾉｾｯﾌﾀｲﾌﾀｲﾌｾｰﾉｽｭﾉｿｰﾍﾁｳﾌﾁｳﾋｿｱﾍﾀｱﾍﾀｱﾍﾀｲﾍﾀｱﾌｿｰﾌﾀｱﾌﾀｲﾌﾁｳﾍﾁｳﾎﾂｳﾎﾁｳﾌﾀｱﾍﾁｳﾌﾀｱﾍﾁｳﾍﾁｳﾌﾀｱﾆｹｦﾋｽｬﾋｾｰﾉｽｯﾋｿｱﾌﾀｲﾎﾁｳﾎﾂｳﾌﾁｲﾍﾁｲﾎﾂｴﾏﾄｵﾐﾃｴﾏﾄｵﾏﾃｵﾐﾃｴﾎﾀｰﾌﾀｱﾏﾄｵﾏﾃｴﾏﾂｳﾏﾂｳﾐﾃｶﾎﾂｵﾎﾂｴﾍﾁｳﾌﾀｱﾌｿｰﾉｾｯﾉｿｰﾈｾｰﾈｽｯﾉｿｰﾉｾｰﾈｽｯﾇｼｭﾇｻｫﾆｻｬﾄｺｪﾆｻｫﾅｹｩﾆｻｫﾆｻｫﾌｾｯﾋｾｯﾈｾｭﾈｼｬﾋｽｭﾆｺｩﾃｹｩﾈｽｯﾅｻｫﾉｽｬﾅｺｪﾆｻｫﾉｾｭﾇｽｯﾃｹｩﾈｽｭﾋﾀｰﾇｼｬﾆｼｪﾋﾀｭﾉｾｯﾋｾｯﾌﾀｱﾋｿｭﾉｾｬﾉｾｭﾌﾀｰﾌﾀｯﾋｿｯﾌﾀｯﾍｾｬﾈｼｫﾌﾀｯﾋｿｭﾌﾁｰﾍﾀｯﾌﾀｰﾌﾀｰﾎﾂｲﾐﾃｲﾌﾀｰﾋｾｯﾋｿｯﾎﾁｲﾌｿｯﾏﾁｰﾐﾂｱﾌｿｭﾉｾｭﾈｽｬﾉｾｭﾇｽｬﾆｻｩﾈｼｩﾋｾｬﾉｾｭﾉｾｭﾋｿｭﾍﾀｯﾋｿｯﾋｿｭﾌｿｯﾉｾｭﾉｾｭﾉｾｭﾋﾀｰﾋｾｬﾌｾｬﾉｾｬﾅｺｧﾇｻｨﾅｺｨﾈｾｫﾉｾｬﾇｻｧﾇｺ･ﾅｷ｢ﾂｵ榲ｵ</t>
    </r>
    <r>
      <rPr>
        <sz val="9"/>
        <rFont val="Geneva"/>
        <family val="2"/>
      </rPr>
      <t> </t>
    </r>
    <r>
      <rPr>
        <sz val="9"/>
        <rFont val="Osaka"/>
        <family val="3"/>
      </rPr>
      <t>ﾂｱ堝ｵ槐ｷ｣ﾆｹ･ﾇｺｦﾉｼｨﾉｾｫﾅｹｧﾅｷ｣ﾅｸ､ﾂｶ､ﾅｹｧﾇｼｬﾆｼｫﾆｻｩﾆｻｪﾆｻｫﾆｻｪﾆｼｫﾆｻｩﾅｺｩﾄｸｦﾇｼｫﾅｺｩﾃｸｨﾅｻｪﾃｹｩﾄｹｩﾃｹｨﾁｷｧｿｶ･ﾄｺｩﾄｺｩﾇｻｪﾇｼｫﾇｼｫﾈｼｫﾉｽｭﾆｻｪﾅｺｩﾅｸｦﾅｺｦﾅｻｪﾈｼｫﾉｼｫﾇｻｩﾋｾｬﾈｻｪﾅｹｨﾉｾｬﾈｼｪﾉｽｫﾉｾｫﾈｽｫﾉｾｬﾋｾｬﾌｿｬﾉｼｪﾉｽｫﾉｼｩﾇｻｪﾇｻｩﾇｼｪﾇｼｪﾈｽｬﾅｻｩﾆｻｫﾇｼｪﾅｹｧﾅｹｨﾄｹｨﾆｺｩﾅｹｦﾆｻｩﾆｺｨﾆｺｨﾅｺｩﾄｺｪﾇｻｩﾆｻｩﾅｺｩﾄｹｦﾄｶ｣ﾆｹ･ﾄｹｧﾆｺｨﾅｹｧﾅｹｦﾆｻｨﾅｺｨﾅｺｨﾇｻｨﾄｹｨﾂｸｨﾄｸ･ﾃｸ･ﾄｸｧﾃｸｧﾅｹｨﾂｷｧﾃｸｧﾃｷ･ﾁｶ･ﾃｷ･ﾀｴ｣ﾁｵ｢ﾃｶ､ﾂｶ､ﾂｶ｣ﾀｵ､ﾀｴ｢ﾁｵ､ﾂｶ､ﾄｸｦﾂｷ､ﾅｹｦﾄｸｦﾅｹｧﾄｸｦﾅｹｧﾇｺｨﾅｸｦﾅｺｨﾂｷｦﾀｵ､ｿｳ｢ﾁｵ｣ｾｳ｡ｿｳ｢ｿｳ｣ｾｲ｡ｼｯ淇ｱ｡ｺｮ濤ｬ攣ｮ楙ｱ</t>
    </r>
    <r>
      <rPr>
        <sz val="9"/>
        <rFont val="Geneva"/>
        <family val="2"/>
      </rPr>
      <t> </t>
    </r>
    <r>
      <rPr>
        <sz val="9"/>
        <rFont val="Osaka"/>
        <family val="3"/>
      </rPr>
      <t>ｺｯ</t>
    </r>
    <r>
      <rPr>
        <sz val="9"/>
        <rFont val="Geneva"/>
        <family val="2"/>
      </rPr>
      <t> </t>
    </r>
    <r>
      <rPr>
        <sz val="9"/>
        <rFont val="Osaka"/>
        <family val="3"/>
      </rPr>
      <t>ｺｯ</t>
    </r>
    <r>
      <rPr>
        <sz val="9"/>
        <rFont val="Geneva"/>
        <family val="2"/>
      </rPr>
      <t> </t>
    </r>
    <r>
      <rPr>
        <sz val="9"/>
        <rFont val="Osaka"/>
        <family val="3"/>
      </rPr>
      <t>ｸｮ楸ｩ峺ｫ惷ｩ匐ｩ匐ｩ匍ｧ亂</t>
    </r>
    <r>
      <rPr>
        <sz val="9"/>
        <rFont val="Geneva"/>
        <family val="2"/>
      </rPr>
      <t> </t>
    </r>
    <r>
      <rPr>
        <sz val="9"/>
        <rFont val="Osaka"/>
        <family val="3"/>
      </rPr>
      <t>即搦ｭ｡出</t>
    </r>
    <r>
      <rPr>
        <sz val="9"/>
        <rFont val="Geneva"/>
        <family val="2"/>
      </rPr>
      <t>gU./_x001D_12 /0_x001E_.._x001D_//_x001D_//_x001C_/._x001C_,+_x0019_.._x001B_//_x001B_33_x001E_32_x001D_00_x001C_/._x001B_65_x001E_22_x001C_33_x001D_97 87 76_x001F_75_x001E_32_x001C_.-_x0019_/._x001A_-,_x0019_.._x0019_22_x001C_10_x001B_0/_x001A_00_x001B_0/_x001A_/._x0019_32_x001C_0/_x001A_//_x001A_0/_x001A_32_x001C_52_x001D_53_x001D_0/_x001A_,*_x0017_)(_x0016_0-_x001B_20_x001C_,*_x0018__x001B__x0018__x000E__x0001__x0002__x0001__x0002__x0002__x0001__x0002__x0003__x0002__x0004__x0004__x0003__x0005__x0005__x0005__x0005__x0006__x0005__x0005__x0006__x0005__x0005__x0006__x0006__x0005__x0005__x0005__x0005__x0005__x0005__x0005__x0005__x0005__x0005__x0005__x0005__x0005__x0005__x0005__x0004__x0005__x0005__x0004__x0005__x0005__x0004__x0005__x0005__x0004__x0005__x0005__x0004__x0005__x0004__x0004__x0005__x0005__x0004__x0005__x0005__x0004__x0004__x0004__x0004__x0005__x0005__x0004__x0005__x0004__x0004__x0005__x0005__x0004__x0005__x0005__x0004__x0005__x0005__x0004__x0004__x0004__x0004__x0004__x0004__x0004__x0004__x0004__x0004__x0004__x0004__x0004__x0004__x0004__x0004__x0004__x0004__x0003__x0004__x0004__x0004__x0004__x0004__x0004__x0004__x0004__x0003__x0004__x0004__x0003__x0004__x0004__x0003__x0004__x0004__x0003__x0004__x0004__x0004__x0004__x0004__x0003__x0003__x0003__x0004__x0004__x0004__x0004__x0004__x0004__x0004__x0004__x0004__x0003__x0004__x0004__x0003__x0004__x0004__x0003__x0003__x0004__x0003__x0003__x0004__x0003__x0003__x0003__x0003__x0004__x0004__x0003__x0004__x0004__x0003__x0004__x0004_00_x001C_33_x001F_54_x001F_76 65_x001F_66 66 65 66 66 66_x001F_98!77!54 55 77</t>
    </r>
  </si>
  <si>
    <r>
      <t>87!65_x001F_65_x001F_54_x001E_34_x001F_55 66!55!77$:9&amp;77$PP&gt;</t>
    </r>
    <r>
      <rPr>
        <sz val="9"/>
        <rFont val="Osaka"/>
        <family val="3"/>
      </rPr>
      <t>ｭ｢損ｭ棆ｦ垠ｪ愧ｵ･ﾀｴ･ﾃｷｨﾄｸｪﾆｺｫﾁｶｧﾂｷｨﾆｺｪﾄｹｩﾄｹｨﾇｻｬﾂｷｨﾂｶｧﾃｸｩﾆｻｫﾄｹｩﾉｽｯﾉｽｯﾈｼｫﾉｽｬﾌｾｭﾋｽｭﾉｾｯﾌｿｯﾋｿｰﾋｾｯﾈｽｬﾈｼｫﾇｻｪﾈｼｫﾈｼｬﾈｼｫﾉｽｭﾋｾｭﾈｼｬﾇｺｩﾇｺｩﾉｼｪﾈｼｫﾇｺｩﾈｺｨﾅｷ･ﾆｹｨﾆｺｩﾇｻｫﾇｾｯﾇｽｭﾋｿｰﾋｿｱﾌﾁｲﾌﾀｲﾍﾁｲﾎﾁｲﾉｿｰﾌﾀｲﾎﾂｳﾋｿｱﾌﾀｲﾐﾂｴﾑﾃｴﾎﾁｳﾎﾁｲﾎﾁｲﾍﾁｳﾌﾀｱﾋｿｱﾏﾁｳﾍﾂｴﾎﾁｳﾌﾀｲﾋｿｰﾈｾｯﾉｿｱﾏﾂｵﾋｿｰﾇｸ､ﾌｿｭﾌﾀｱﾍﾀｲﾌﾀｲﾍﾀｲﾏﾂｴﾌﾀｳﾀｷｩﾉｾｱﾏﾃｴﾏﾃｴﾐﾄｴﾐﾃｳﾐﾃｴﾐﾄｴﾑﾄｵﾎﾃｴﾎﾃｴﾍﾂｲﾎﾁｲﾐﾃｴﾑﾄｶﾎﾁｳﾌﾁｳﾌﾁｳﾌﾁｲﾎﾀｲﾌﾀｲﾋﾀｲﾋｿｱﾌﾀｱﾉｾｯﾈｽｯﾅｹｩﾆｺｫﾈｼｬﾆｻｫﾆｻｫﾆｻｫﾇｼｫﾋｾｬﾇｻｫﾈｼｬﾉｽｬﾈｽｬﾈｼｬﾉｽｭﾈｼｫﾆｻｬﾉｽｭﾇｼｬﾋｿｭﾋｿｰﾈｽｬﾉｽｭﾉｾｯﾆｺｪﾆｻｪﾈｾｯﾆｼｬﾇｾｭﾈｾｭﾋｾｯﾉｽｭﾋｾｭﾍﾁｰﾌﾀｱﾌﾀｰﾎﾂｱﾍﾁｱﾌﾁｱﾌﾀｰﾏﾀｭﾇｼｪﾉｾｬﾋｾｬﾍﾁｱﾎﾂｲﾍﾁｲﾎﾃｲﾎﾂｲﾍﾁｱﾍﾁｱﾎﾀｰﾍﾁｰﾍﾁｱﾌﾀｯﾎﾁｰﾎﾁｰﾌｾｬﾉｽｬﾋｿｯﾇｾｯﾉｿｯﾈｾｬﾈｼｨﾋｿｬﾉｾｭﾋｿｯﾍﾁｰﾎﾁｰﾌﾀｰﾋｾｭﾌｿｯﾍﾁｰﾋｿｯﾉｿｯﾉｿｭﾍﾂｱﾍﾁｰﾉｿｯﾈｺｦﾆｸ､ﾈｾｯﾋｿｯﾋｿｬﾈｺ､ﾈｺ･ﾀｳ楡ｯ卮ｷ｡ﾇｹ･ﾈｻｨﾈｺｦﾆｹ､ﾉｺ､ﾈｻｦﾅｹｦﾄｵ</t>
    </r>
    <r>
      <rPr>
        <sz val="9"/>
        <rFont val="Geneva"/>
        <family val="2"/>
      </rPr>
      <t> </t>
    </r>
    <r>
      <rPr>
        <sz val="9"/>
        <rFont val="Osaka"/>
        <family val="3"/>
      </rPr>
      <t>ﾇｸ｢ﾄｵ</t>
    </r>
    <r>
      <rPr>
        <sz val="9"/>
        <rFont val="Geneva"/>
        <family val="2"/>
      </rPr>
      <t> </t>
    </r>
    <r>
      <rPr>
        <sz val="9"/>
        <rFont val="Osaka"/>
        <family val="3"/>
      </rPr>
      <t>ﾅｸ､ﾆｹ･ﾃｸｨﾅｺｩﾆｼｪﾇｼｫﾈｽｬﾇｼｪﾅｼｫﾆｼｫﾄｹｨｺｬ卉ｵ､ﾆｼｫﾃｸｨﾁｷｧﾄｺｩﾃｹｩﾂｷｧﾄｺｩﾂｸｧﾆｻｫﾅｻｪﾆｻｪﾈｼｬﾇｼｪﾈｻｩﾇｻｫﾅｺｩﾇｼｩﾄｶ｣ﾃｷ･ﾄｺｩﾇｻｪﾉｽｫﾉｽｬﾌｿｭﾋｾｬﾉｽｬﾋｿｭﾈｽｫﾉｽｫﾉｾｬﾌｿｭﾌｿｭﾌｿｯﾋｿｯﾉｽｫﾈｼｪﾉｼｩﾇｻｫﾆｺｧﾆｻｨﾈｼｪﾈｽｫﾆｻｪﾅｻｫﾄｺｩﾅｺｩﾇｻｪﾆｻｩﾅｺｩﾇｼｩﾇｼｩﾆｹｧﾄｹｧﾆｼｪﾆｼｫﾃｸｦﾅｺｨﾅｺｩﾄｸｦﾅｺｨﾇｻｩﾅｺｨﾇｻｩﾈｼｫﾈｼｩﾆｼｪﾇｻｪﾅｹｧﾅｺｧﾄｷ､ﾀｵ｢ﾅｺｩﾃｸｦﾄｸｧﾃｸｦﾃｸｦﾀｵ｣ﾅｹｧﾄｹｧﾁｶ､ﾄｷｦﾁｶ･ﾂｶ･ﾃｷｦﾃｷ･ﾅｸｧﾂｸｦﾃｹｧﾅｺｨﾃｸｦﾃｸｦﾄｹｦﾅｺｨﾅｹｧﾅｸｦﾄｸｦﾄｷ･ﾄｷ･ﾂｵ｣ﾀｳ｡ﾁｵ｢ｾｴ｢ﾀｴ｣ﾀｵ､ｿｴ｣ﾀｴ､ｿｲ｢ｿｲ｢ｾｱ</t>
    </r>
    <r>
      <rPr>
        <sz val="9"/>
        <rFont val="Geneva"/>
        <family val="2"/>
      </rPr>
      <t> </t>
    </r>
    <r>
      <rPr>
        <sz val="9"/>
        <rFont val="Osaka"/>
        <family val="3"/>
      </rPr>
      <t>ｽｱ｡ｼｯ淹ｮ椹ｯ淇ｲ｡ｹｮ涅ｭ椹ｯ浙ｩ坡･堂｣袖ｧ無ｧ眠･畠</t>
    </r>
    <r>
      <rPr>
        <sz val="9"/>
        <rFont val="Geneva"/>
        <family val="2"/>
      </rPr>
      <t> </t>
    </r>
    <r>
      <rPr>
        <sz val="9"/>
        <rFont val="Osaka"/>
        <family val="3"/>
      </rPr>
      <t>息汾ｪ沍</t>
    </r>
    <r>
      <rPr>
        <sz val="9"/>
        <rFont val="Geneva"/>
        <family val="2"/>
      </rPr>
      <t>haM/0_x001E_55</t>
    </r>
  </si>
  <si>
    <t>01_x001F_00_x001D_11_x001E_11_x001D_33_x001F_/._x001B_//_x001C_22_x001D_76 76 34_x001E_33_x001E_55_x001F_76_x001F_87 87 75_x001F_76 :9!97_x001F_53_x001D_10_x001B_32_x001C_54_x001D_:9 54_x001E_00_x001B_.._x0019_/._x001A_0/_x001A_33_x001D_32_x001D_32_x001C_32_x001C_10_x001C_32_x001D_10_x001B_,+_x0018_*)_x0016_)'_x0016_,+_x0019_.,_x001A_.,_x0019__x001D__x001B__x000F__x0001__x0002__x0001__x0002__x0002__x0001__x0002__x0003__x0002__x0004__x0004__x0004__x0005__x0006__x0005__x0005__x0006__x0005__x0005__x0006__x0005__x0005__x0006__x0005__x0005__x0005__x0005__x0004__x0005__x0005__x0005__x0005__x0005__x0005__x0005__x0005__x0005__x0005__x0005__x0004__x0005__x0005__x0004__x0005__x0005__x0004__x0005__x0005__x0004__x0005__x0005__x0004__x0005__x0005__x0004__x0005__x0005__x0004__x0005__x0005__x0004__x0005__x0005__x0004__x0005__x0004__x0004__x0004__x0004__x0004__x0005__x0004__x0004__x0004__x0004__x0004__x0005__x0005__x0004__x0005__x0005__x0004__x0004__x0004__x0004__x0004__x0004__x0004__x0004__x0004__x0004__x0004__x0004__x0004__x0004__x0004__x0003__x0004__x0004__x0003__x0004__x0004__x0004__x0004__x0004__x0003__x0004__x0004__x0003__x0004__x0004__x0003__x0004__x0004__x0003__x0004__x0004__x0003__x0004__x0004__x0003__x0003__x0003__x0003__x0004__x0004__x0004__x0004__x0004__x0004__x0004__x0005__x0004__x0004__x0004__x0003__x0004__x0004__x0003__x0004__x0004__x0003__x0003__x0003__x0002__x0002__x0003__x0003__x0003__x0004__x0003__x0004__x0004__x0003__x0004__x0004_11_x001D_54_x001F_76 98</t>
  </si>
  <si>
    <t>76!77 66_x001F_87 65_x001F_33_x001F_23_x001F_55!77</t>
  </si>
  <si>
    <r>
      <t>77!98!66_x001F_76 66 66 55 35!55!77$;;(99%PO&gt;</t>
    </r>
    <r>
      <rPr>
        <sz val="9"/>
        <rFont val="Osaka"/>
        <family val="3"/>
      </rPr>
      <t>ｮ｢勅ｮ</t>
    </r>
    <r>
      <rPr>
        <sz val="9"/>
        <rFont val="Geneva"/>
        <family val="2"/>
      </rPr>
      <t> </t>
    </r>
    <r>
      <rPr>
        <sz val="9"/>
        <rFont val="Osaka"/>
        <family val="3"/>
      </rPr>
      <t>ｰｦ峭ｬ淞ｶｧﾁｶｦﾁｵ･ﾄｸｩﾅｹｨﾁｵ･ﾂｶｧﾇｻｫﾅｺｫﾆｻｫﾆｺｫﾅｹｪﾂｶｧﾄｸｩﾅｺｫﾅｺｪﾈｻｪﾄｵ｣ﾇｻｫﾉｾｭﾌｿｭﾉｼｬﾉｽｭﾍｿｰﾋｾｯﾉｾｭﾉｼｫﾉｽｬﾋｽｬﾈｼｫﾇｻｫﾈｼｬﾋｾｯﾈｼｬﾆｺｪﾉｼｬﾉｽｬﾋｽｬﾈｼｬﾈｼｪﾉｼｫﾅｸｦﾄｸｦﾆｹｧﾈｻｫﾇｽｭﾇｽｭﾋｿｰﾍﾁｲﾍﾁｲﾍﾁｳﾌﾁｱﾌﾀｱﾉｽｭﾌﾀｱﾎﾁｲﾋｿｰﾉｿｱﾍﾀｱﾏﾂｳﾍﾀｳﾎﾁｲﾏﾂｲﾏﾁｳﾏﾁｳﾋｿｰﾍﾀｲﾎﾂｴﾎﾁｳﾋｿｱﾌｿｱﾉｿｰﾈｾｰﾍﾁｳﾌﾀｲﾋﾀｳﾍﾁｳﾍﾁｲﾋﾀｲﾋｿｲﾌｿｲﾌﾀｳﾌﾀｳﾇｽｭﾋｿｲﾏﾃｴﾏﾃｳﾐﾃｳﾑﾃｴﾑﾄｵﾑﾄｵﾐﾃｵﾐﾄｶﾏﾃｵﾏﾂｳﾏﾂｴﾐﾃｴﾎﾂｳﾏﾁｲﾍﾀｱﾉｿｱﾉｾｰﾌｾｯﾋﾀｱﾋﾀｲﾎﾂｳﾌﾀｱﾋｿｰﾉｼｭﾈｼｫﾈｼｬﾈｼｫﾆｼｫﾆｻｫﾇｼｬﾇｼｬﾇｼｫﾇｺｪﾇｻｫﾆｻｪﾆｺｩﾉｼｫﾈｻｪﾆｺｪﾃｷｩﾈｼｬﾉｾｭﾋｿｯﾋｿｯﾌｿｯﾋｾｭﾌﾀｱﾇｼｬﾇｽｬﾉｿｰﾇｾｯﾇｾｭﾋｿｭﾌﾀｯﾌｿｯﾌｿｯﾋｿｯﾈｾｯﾈｽｬﾎﾁｰﾌﾀｰﾉｾｯﾋｿｭﾏﾂｱﾌﾀｯﾌﾀｰﾋｿｭﾉｿｭﾌﾀｰﾌﾀｰﾎﾁｰﾌﾀｰﾎﾁｯﾌｿｯﾍﾀｯﾎﾁｰﾎﾁｱﾍﾁｱﾍﾀｭﾉｼｪﾉｽｬﾋｾｭﾍﾁｱﾌﾀｱﾋｿｰﾉﾀｯﾌｿｫﾉｽｫﾌﾁｰﾌﾀｰﾌﾀｯﾍﾁｱﾎﾁｱﾋｾｫﾋｿｭﾌｿｭﾋｿｯﾌﾀｰﾌﾀｯﾍﾂｰﾍﾀｰﾈｽｫﾉｾｭﾌﾀｯﾉｾｭﾉｾｬﾋｿｯﾆｺｨﾃｵ｡ﾆｹ｣ﾆｹ｢ﾅｷ｣ﾈｺｧﾈｹ｣ﾆｵ敕ｱ滅ｵ</t>
    </r>
    <r>
      <rPr>
        <sz val="9"/>
        <rFont val="Geneva"/>
        <family val="2"/>
      </rPr>
      <t> </t>
    </r>
    <r>
      <rPr>
        <sz val="9"/>
        <rFont val="Osaka"/>
        <family val="3"/>
      </rPr>
      <t>ﾃｴ敕ｳ愽ｸ｣ﾇｹ｣ﾅｷ｣ﾅｺｨﾇｺｨﾈｼｪﾈｼｧﾇｼｪﾆｺｪﾇｼｪﾉｾｬﾈｾｭﾆｻｪﾇｻｪﾈｻｧﾉｽｫﾈｽｬﾄｹｨﾀｶｧｽｵｨｺｳｦﾀｶｧﾀｷｨﾀｶｧﾄｺｪﾄｺｪﾃｹｨﾅｺｪﾇｽｫﾇｼｪﾈｼｫﾇｻｪﾆｻｩﾈｼｪﾆｺｨﾅｺｨﾅｺｩﾋｾｭﾌｿｭﾋｾｬﾌｾｬﾋｾｭﾋｽｪﾈｼｪﾉｾｬﾉｾｫﾈｽｫﾉｾｬﾈｼｫﾅｺｨﾆｺｨﾆｻｩﾋｽｫﾇｻｪﾆｻｨﾈｽｪﾇｼｪﾈｾｬﾇｼｬﾄｺｪﾅｺｩﾆｻｪﾇｼｫﾇｼｫﾇｼｫﾆｼｪﾆｼｪﾆｺｦﾅｸｦﾄｺｨﾄｺｪﾆｺｨﾅｹｨﾇｻｪﾆｺｨﾅｹｧﾇｻｨﾆｻｩﾆｻｩﾈｼｪﾆｻｩﾇｼｩﾈｼｪﾆｺｩﾇｻｩﾅｹｦﾁｷ､ﾄｹｧﾄｹｧﾅｹｨﾄｸｦﾅｹｧﾂｶ､ﾅｺｧﾆｺｧﾀｴ｢ﾂｶ､ﾁｵ､ﾅｸｦﾄｹｨﾄｸｦﾄｸｧﾃｷ･ﾄｹｧﾇｻｩﾃｶ､ﾂｷ･ﾄｸｧﾃｸｦﾄｷｦﾂｶ､ﾂｶ･ﾂｵ､ﾂｴ｡ﾀｲ</t>
    </r>
    <r>
      <rPr>
        <sz val="9"/>
        <rFont val="Geneva"/>
        <family val="2"/>
      </rPr>
      <t> </t>
    </r>
    <r>
      <rPr>
        <sz val="9"/>
        <rFont val="Osaka"/>
        <family val="3"/>
      </rPr>
      <t>ｿｳ</t>
    </r>
    <r>
      <rPr>
        <sz val="9"/>
        <rFont val="Geneva"/>
        <family val="2"/>
      </rPr>
      <t> </t>
    </r>
    <r>
      <rPr>
        <sz val="9"/>
        <rFont val="Osaka"/>
        <family val="3"/>
      </rPr>
      <t>ｿｴ｢ｽｳ｢ｾｲ｡ｿｴ｣ｽｲ｡ｾｲ｡ﾀｳ｣ｿｲ｡ｿｳ｢ｿｳ｢ｼｱ｡ｸｮ涕ｬ愃ｭ楴ｯ淇ｲ｢ｺｱ｡ｷｭ楾ｫ惺ｫ峺ｪ垉ｧ務･陶沛､恁ｦ實</t>
    </r>
    <r>
      <rPr>
        <sz val="9"/>
        <rFont val="Geneva"/>
        <family val="2"/>
      </rPr>
      <t>c]H01_x001E_55</t>
    </r>
  </si>
  <si>
    <t>23 33_x001F_11_x001E_33_x001E_33_x001F_22_x001D_11_x001D_23_x001E_75 53_x001F_22_x001D_11_x001D_65_x001F_98 86 &lt;:</t>
  </si>
  <si>
    <t>96_x001F_76_x001F_97 97 65_x001E_76_x001F_86_x001F_98!&lt;:</t>
  </si>
  <si>
    <t>87_x001F_22_x001B_0/_x001A_33_x001C_87_x001F_32_x001C_//_x001B_0/_x001B_10_x001B_0/_x001B_20_x001C_0._x001A_-+_x0018_+)_x0016_*)_x0017_+*_x0018_+)_x0018_-+_x0019__x001E__x001C__x0010__x0001__x0002__x0001__x0002__x0002__x0001__x0003__x0003__x0002__x0004__x0005__x0004__x0005__x0006__x0005__x0005__x0006__x0005__x0005__x0006__x0005__x0005__x0006__x0005__x0004__x0005__x0004__x0004__x0005__x0004__x0005__x0005__x0005__x0005__x0005__x0005__x0004__x0005__x0005__x0005__x0005__x0005__x0004__x0005__x0005__x0004__x0005__x0004__x0004__x0005__x0005__x0004__x0005__x0005__x0004__x0005__x0005__x0004__x0005__x0005__x0004__x0004__x0004__x0004__x0004__x0004__x0004__x0004__x0004__x0004__x0004__x0004__x0004__x0004__x0004__x0004__x0004__x0004__x0004__x0004__x0004__x0004__x0004__x0004__x0004__x0004__x0004__x0004__x0004__x0004__x0004__x0004__x0004__x0004__x0004__x0004__x0003__x0004__x0004__x0004__x0004__x0004__x0004__x0004__x0004__x0003__x0003__x0004__x0004__x0004__x0004__x0003__x0004__x0004__x0004__x0004__x0004__x0003__x0004__x0004__x0002__x0003__x0003__x0003__x0004__x0004__x0003__x0004__x0004__x0004__x0004__x0004__x0004__x0004__x0004__x0004__x0004__x0004__x0004__x0004__x0004__x0003__x0004__x0004__x0002__x0003__x0003__x0003__x0003__x0003__x0003__x0003__x0004__x0003__x0004__x0004_00_x001C_87!77 :9</t>
  </si>
  <si>
    <t>::$99$98</t>
  </si>
  <si>
    <r>
      <t>98%99&amp;88%NO&gt;</t>
    </r>
    <r>
      <rPr>
        <sz val="9"/>
        <rFont val="Osaka"/>
        <family val="3"/>
      </rPr>
      <t>ｫ</t>
    </r>
    <r>
      <rPr>
        <sz val="9"/>
        <rFont val="Geneva"/>
        <family val="2"/>
      </rPr>
      <t> </t>
    </r>
    <r>
      <rPr>
        <sz val="9"/>
        <rFont val="Osaka"/>
        <family val="3"/>
      </rPr>
      <t>存ｪ擲ｧ嶌ｭ淞ｶｦﾂｵ･ﾂｶ･ﾁｶｧﾄｹｨﾂｷｧﾂｷｨﾅｹｪﾅｹｩﾅｺｪﾆｹｪﾄｹｪﾅｸｩﾇｻｫﾆｺｫﾈｼｭﾇｺｩﾆｸ､ﾇｼｪﾉｽｬﾋｾｭﾉｽｭﾋｽｯﾌｾｯﾋｾｯﾉｽｭﾋｽｬﾉｽｭﾋｾｭﾉｼｫﾇｻｫﾈｼｬﾈｽｯﾈｼｬﾈｼｬﾉｽｬﾇｼｬﾈｽｭﾋｽｬﾈｼｫﾇｻｩﾅｸｦﾆｺｨﾇｺｩﾇｺｪﾉｾｭﾈｽｭﾉｽｭﾌﾀｲﾌﾀｲﾎﾁｳﾍﾀｱﾎﾁｲﾍﾁｱﾎﾁｲﾏﾂｳﾎﾂｳﾌﾁｳﾎﾁｴﾍﾁｲﾉｾｰﾋｿｱﾉｿｱﾏﾂｴﾏﾂｳﾎﾁｲﾍﾀｲﾍﾀｲﾏﾁｳﾌｿｲﾍﾁｳﾈｾｰﾇｽｰﾋｿｲﾌﾀｲﾋﾀｲﾌﾁｲﾌｿｱﾈｽｯﾌｿｱﾌﾀｱﾌﾀｲﾍﾁｳﾌﾂｴﾌﾁｳﾏﾃｵﾍﾃｵﾏﾃｳﾑﾃｴﾑﾄｶﾏﾂｳﾐﾃｳﾎﾂｴﾎﾃｵﾏﾃｴﾏﾂｴﾏﾃｴﾍﾀｲﾎﾁｳﾎﾁｳﾍﾀｱﾍﾁｲﾍﾀｱﾉｾｰﾉｿｱﾉｿｱﾋｿｰﾋｾｯﾋｾｯﾈｽｭﾅｺｬﾈｼｬﾉｾｭﾆｽｬﾇｼｫﾇｻｪﾇｼｬﾉｼｫﾆｹｩﾅｹｨﾅｹｧﾈｼｪﾈｻｩﾉｽｫﾄｹｩﾇｼｭﾇｽｬﾉｽｬﾋｿｯﾌﾀｰﾋｿｭﾉｾｯﾉｾｯﾈｾｯﾉｿｯﾈｾｯﾈｿｰﾎﾂｱﾍｿｯﾋｽｭﾋｾｭﾋｿｬﾉｽｬﾌｿｭﾏﾂｱﾍﾁｱﾋｿｯﾍﾁｰﾏﾁｰﾌｿｯﾋｿｯﾉｾｬﾋｿｬﾌｿｬﾌﾀｰﾍﾁｰﾍﾀｯﾏﾂｰﾍﾀｯﾎﾀｯﾎﾀｰﾎﾁｱﾏﾃｳﾏﾂｱﾍｿｬﾎｿｬﾍﾀｯﾍﾀｯﾍﾁｰﾌﾀｯﾌﾁｯﾌﾀｰﾌﾀｯﾎﾁｰﾎﾁｰﾋｿｭﾍﾁｰﾍﾁｱﾎﾂｰﾍﾁｰﾍﾁｰﾌﾀｯﾉｿｯﾌﾀｯﾎﾂｰﾋｿｯﾈｽｬﾉｿｭﾍﾁｱﾉｾｯﾉｿｬﾇｺｦﾆｷ｡ﾇｹ､ﾇｺ･ﾆｹ｣ﾉｻｨﾇｺｧﾂｵ｣ﾅｵ淬ｫ偲ｮ版ｶ敝ｸ</t>
    </r>
    <r>
      <rPr>
        <sz val="9"/>
        <rFont val="Geneva"/>
        <family val="2"/>
      </rPr>
      <t> </t>
    </r>
    <r>
      <rPr>
        <sz val="9"/>
        <rFont val="Osaka"/>
        <family val="3"/>
      </rPr>
      <t>ﾅｸ､ﾅｷ｢ﾄｷ｣ﾃｷ､ﾆｹ･ﾇｼｪﾆｺｨﾄｷ､ﾅｸｧﾇｻｪﾉｾｭﾉｾｭﾇｻｩﾉｾｭﾉｾｭﾈｼｬﾇｼｫﾄｺｪｿｶｨｳｩ埀･無ｭ､ｵｯ･ｶｮ｢ﾀｷｧﾃｹｩﾃｹｨﾅｺｪﾇｽｬﾆｼｫﾉｽｭﾈｼｪﾇｼｩﾉｽｪﾈｽｬﾅｺｨﾈｼｫﾌﾀｯﾋｾｬﾋｿｬﾌｿｭﾉｽｬﾉｼｩﾈｼｪﾋｾｬﾋｿｭﾋｿｭﾉｾｬﾈｽｫﾇｻｩﾆｺｧﾈｼｩﾌｿｭﾋｽｬﾈｽｪﾉｾｫﾈｽｫﾇｼｬﾅｻｪﾅｺｪﾆｻｨﾇｼｪﾉｽｬﾇｽｭﾉｿｯﾆｼｪﾅｻｪﾇｼｪﾆｻｩﾇｼｩﾇｼｫﾈｼｫﾈｼｪﾉｼｪﾈｼｩﾉｽｫﾈｼｨﾆｻｪﾆｺｩﾈｼｪﾆｻｩﾆｻｩﾇｽｫﾅｹｦﾃｶ｢ﾅｹｨﾃｹｨﾅｹｧﾅｺｨﾅｹｨﾃｸｧﾆｹｧﾂｶ･ﾅｹｨﾇｻｨﾆｻｩﾆｺｩﾄｸｦﾅｹｧﾅｹｨﾆｺｧﾅｸｧﾃｸｦﾄｹｧﾄｸｧﾄｸｦﾂｶ､ﾃｷ､ﾂｶ､ﾃｷｧﾁｵ､ﾂｶ･ﾃｷｦﾁｴ｢ｿｲ</t>
    </r>
    <r>
      <rPr>
        <sz val="9"/>
        <rFont val="Geneva"/>
        <family val="2"/>
      </rPr>
      <t> </t>
    </r>
    <r>
      <rPr>
        <sz val="9"/>
        <rFont val="Osaka"/>
        <family val="3"/>
      </rPr>
      <t>ｿｳ｡ｿｳ｣ｾｳ｢ｾｳ｢ﾀｵ､ｾｳ｣ｿｳ｢ﾁｴ､ﾁｴ｣ｿｳ｣ｾｲ｡ｽｱ｡ｸｭ楴ｯ涵ｯ楴ｮ楡ｳ｢ｸｯ涕ｬ攅ｬ攤ｬ攘ｪ峩ｧ焚､暢搦､嚔ｨ搴</t>
    </r>
    <r>
      <rPr>
        <sz val="9"/>
        <rFont val="Geneva"/>
        <family val="2"/>
      </rPr>
      <t>e^K01_x001F_76$65</t>
    </r>
  </si>
  <si>
    <t>65!23_x001F_33_x001F_54_x001F_64_x001F_33_x001E_53_x001E_86 86 54_x001E_11_x001C_12_x001E_76 97 98!;:!97 64_x001F_53_x001E_:8 76_x001F_53_x001E_//_x001B_11_x001D_76_x001F_53_x001D_32_x001D_65_x001E_65_x001E_53_x001D_0/_x001A_++_x0018_+*_x0018_,+_x0018_+*_x0017_,+_x0018_-,_x0019_,+_x0018_,*_x0018_-,_x0019_-+_x0019_1/_x001B_ _x001E__x0011__x0001__x0002__x0001__x0002__x0002__x0001__x0003__x0003__x0002__x0004__x0005__x0004__x0005__x0005__x0005__x0005__x0006__x0005__x0005__x0006__x0005__x0005__x0006__x0005__x0004__x0005__x0004__x0004__x0005__x0005__x0005__x0005__x0005__x0005__x0005__x0005__x0005__x0005__x0005__x0004__x0005__x0005__x0004__x0005__x0005__x0004__x0005__x0004__x0004__x0005__x0005__x0004__x0005__x0005__x0004__x0005__x0005__x0004__x0005__x0005__x0004__x0004__x0004__x0004__x0004__x0004__x0004__x0004__x0004__x0004__x0004__x0004__x0004__x0005__x0005__x0004__x0004__x0004__x0003__x0004__x0004__x0004__x0004__x0004__x0004__x0004__x0004__x0004__x0005__x0004__x0004__x0004__x0004__x0004__x0004__x0004__x0003__x0004__x0004__x0004__x0004__x0004__x0004__x0004__x0004__x0003__x0004__x0004__x0003__x0004__x0004__x0003__x0004__x0004__x0004__x0004__x0004__x0004__x0004__x0004__x0002__x0003__x0003__x0003__x0003__x0004__x0003__x0004__x0004__x0003__x0004__x0004__x0003__x0004__x0004__x0003__x0004__x0004__x0004__x0004__x0004__x0003__x0004__x0004__x0003__x0003__x0003__x0003__x0003__x0004__x0003__x0004__x0004__x0003__x0004__x0004_10_x001D_54_x001F_66 87!:9</t>
  </si>
  <si>
    <t>;;%99</t>
  </si>
  <si>
    <r>
      <t>MN=</t>
    </r>
    <r>
      <rPr>
        <sz val="9"/>
        <rFont val="Osaka"/>
        <family val="3"/>
      </rPr>
      <t>ｫ</t>
    </r>
    <r>
      <rPr>
        <sz val="9"/>
        <rFont val="Geneva"/>
        <family val="2"/>
      </rPr>
      <t> </t>
    </r>
    <r>
      <rPr>
        <sz val="9"/>
        <rFont val="Osaka"/>
        <family val="3"/>
      </rPr>
      <t>捷ｪ垉ｨ崗ｱ｡ﾄｹｩﾅｹｩﾄｹｩﾃｸｨﾅｹｩﾂｷｨﾀｶｧﾅｹｪﾅｸｩﾄｹｨﾇｺｪﾄｸｨﾅｹｪﾇｻｫﾆｻｫﾇｻｬﾈｽｭﾆｻｬﾇｼｫﾈｼｬﾉｼｫﾈｼｬﾇｻｬﾋｾｰﾋｾｯﾈｽｬﾈｾｭﾈｼｬﾍﾀｯﾌｾｬﾋｽｬﾋｾｭﾉｾｰﾉｽｭﾈｼｬﾉｽｬﾆｼｫﾇｼｭﾋｾｯﾈｼｬﾇｻｪﾅｹｧﾄｹｨﾈｻｪﾇｹｩﾈｽｬﾋｾｯﾍﾀｰﾌﾀｱﾋｿｱﾍﾁｲﾍﾀｰﾎﾁｳﾍﾁｲﾎﾁｲﾎﾁｳﾌｿｱﾌｿｰﾋｾｰﾉｾｯﾉｾｰﾈｽｰﾋｿｰﾍﾀｲﾎﾁｲﾍﾀｲﾋｿｱﾌﾁｳﾌｿｲﾉｾｰﾋｿｲﾋﾀｱﾉｿｰﾋﾀｲﾋﾀｲﾋﾀｳﾌﾀｲﾋｿｱﾍﾁｳﾋｿｲﾍﾁｲﾎﾁｲﾏﾃｵﾍﾁｲﾏﾂｳﾐﾃｴﾐﾄｴﾑﾃｳﾒﾃｳﾑﾃｵﾒﾅｵﾐﾄｴﾎﾁｲﾎﾃｴﾍﾁｲﾏﾂｳﾎﾀｱﾍﾀｱﾎﾀｲﾍﾀｱﾎﾁｲﾍﾂｴﾌｾｰﾋｽｯﾋｿｰﾋｿｰﾌｿｯﾋｿｯﾋｿｱﾇｼｬﾇｻｫﾈｽｭﾈｽｭﾅｼｬﾇｼｭﾆｻｫﾇｻｪﾇｻｫﾇｺｪﾈｺｨﾈｼｪﾈｼｫﾉｼｫﾇｻｪﾅｹｪﾈｼｬﾆｻｪﾋｾｭﾉｽｭﾈｽｭﾋｾｭﾋﾀｱﾋｿｰﾈｽｬﾆｼｬﾈｽｭﾆｽｬﾂｸｩﾅｹｩﾌｾｫﾌｾｬﾍﾀｰﾋｿｭﾍﾁｱﾎﾃｳﾋﾀｰﾌﾁｰﾎﾃｲﾏﾁｱﾎﾀｰﾌﾀｯﾍﾁｱﾎﾃｳﾌｿｯﾎﾂｲﾌﾀｰﾍﾁｰﾎﾁｱﾎﾂｱﾎﾀｯﾌｿｭﾍﾀｰﾏﾂｲﾎﾁｰﾍｿｭﾐﾁｭﾐﾂｰﾑﾄｲﾐﾄｳﾍﾁｲﾋﾁｰﾏﾃｲﾎﾁｯﾌﾀｯﾍﾀｯﾌﾁｰﾌｿｯﾌﾀｰﾏﾂｰﾍﾁｰﾍﾁｱﾌﾀｰﾌﾀｯﾎﾁｰﾍﾁｰﾋｿｯﾋｿｭﾌｿｭﾉｽｬﾇｼｬﾋｿｭﾌｾｪﾋｼｦﾌｿｬﾇｻｧﾆｹ･ﾉｻｩﾀｯ愎ｪ槌ｷ｢ﾅｴ崘ｵ愴ｺ･ﾄｸ､ﾃｶ｡ﾆｸ｣ﾅｸ､ﾅｸ､ﾆｹ･ﾅｹｧﾃｴ</t>
    </r>
    <r>
      <rPr>
        <sz val="9"/>
        <rFont val="Geneva"/>
        <family val="2"/>
      </rPr>
      <t> </t>
    </r>
    <r>
      <rPr>
        <sz val="9"/>
        <rFont val="Osaka"/>
        <family val="3"/>
      </rPr>
      <t>ﾅｶ淙ｺｦﾆｺｨﾇｻｩﾈｽｫﾈｽｫﾉｾｭﾇｼｫﾈｽｫﾉｽｫﾄｺｪﾃｹｩﾀｷ･ｸｱ｢ｯｨ楷ｪ涅ｯ｡ｿｶｨﾂｹｪﾁｸｨﾃｹｪﾃｺｪﾆｻｪﾈｼｫﾈｼｪﾈｽｫﾈｼｪﾇｼｫﾇｽｫﾋｾｭﾋｾｭﾇｺｨﾋｽｪﾋｾｭﾋｿｯﾉｽｫﾉｽｪﾈｼｩﾉｽｫﾉｽｬﾋｿｭﾈｽｫﾈｼｪﾋｽｪﾋｿｭﾋｾｭﾋｾｭﾈｽｪﾉｾｬﾉｾｬﾉｽｬﾇｻｩﾄｺｩﾈｼｪﾈｼｪﾇｻｪﾆｻｫﾇｼｬﾆｻｪﾅｼｪﾅｺｩﾄｹｨﾇｼｩﾈｽｬﾈｻｪﾇｻｩﾇｼｪﾇｼｪﾇｻｪﾈｽｪﾆｼｫﾇｼｫﾉｽｫﾆｻｩﾄｸ･ﾅｸ･ﾅｹｦﾃｶ</t>
    </r>
    <r>
      <rPr>
        <sz val="9"/>
        <rFont val="Geneva"/>
        <family val="2"/>
      </rPr>
      <t> </t>
    </r>
    <r>
      <rPr>
        <sz val="9"/>
        <rFont val="Osaka"/>
        <family val="3"/>
      </rPr>
      <t>ﾅｸ･ﾄｹｨﾄｸ･ﾄｹｧﾆｹｨﾅｹｨﾇｻｩﾅｹｧﾅｺｩﾇｻｩﾆｻｪﾆｻｪﾅｹｨﾅｹｨﾆｺｨﾆｺｨﾄｸｦﾄｹｨﾄｹｨﾂｷｦﾃｷｦﾄｸｦﾄｸｦﾁｵ｣ﾂｵ､ﾂｶ･ﾀｵ､ﾁｵ､ﾁｵ､ｿｲ｡ｿｳ｢ｽｲ｡ｿｴ｣ｿｳ｢ｿｳ｡ｿｳ｡ｿｳ｢ﾁｳ｣ﾀｳ｢ｽｲ｢ｽｱ</t>
    </r>
    <r>
      <rPr>
        <sz val="9"/>
        <rFont val="Geneva"/>
        <family val="2"/>
      </rPr>
      <t> </t>
    </r>
    <r>
      <rPr>
        <sz val="9"/>
        <rFont val="Osaka"/>
        <family val="3"/>
      </rPr>
      <t>ｿｳ｢ｾｲ｡ｼｱ</t>
    </r>
    <r>
      <rPr>
        <sz val="9"/>
        <rFont val="Geneva"/>
        <family val="2"/>
      </rPr>
      <t> </t>
    </r>
    <r>
      <rPr>
        <sz val="9"/>
        <rFont val="Osaka"/>
        <family val="3"/>
      </rPr>
      <t>ｽｱ</t>
    </r>
    <r>
      <rPr>
        <sz val="9"/>
        <rFont val="Geneva"/>
        <family val="2"/>
      </rPr>
      <t> </t>
    </r>
    <r>
      <rPr>
        <sz val="9"/>
        <rFont val="Osaka"/>
        <family val="3"/>
      </rPr>
      <t>ｼｱ</t>
    </r>
    <r>
      <rPr>
        <sz val="9"/>
        <rFont val="Geneva"/>
        <family val="2"/>
      </rPr>
      <t> </t>
    </r>
    <r>
      <rPr>
        <sz val="9"/>
        <rFont val="Osaka"/>
        <family val="3"/>
      </rPr>
      <t>ｺｱ｢ｸｮ淹ｮ淹ｮ楮ｬ攀ｨ亳ｪ匈･畠檮ｨ梛ｪ檮</t>
    </r>
    <r>
      <rPr>
        <sz val="9"/>
        <rFont val="Geneva"/>
        <family val="2"/>
      </rPr>
      <t>`XG-._x001D_77$76$76</t>
    </r>
  </si>
  <si>
    <t>11_x001E_65_x001F_77!33_x001F_87!97!76 76 76 00_x001B_00_x001B_//_x001C_33_x001F_22_x001E_33_x001F_00_x001C_//_x001B_53_x001E_33_x001E_00_x001C_.._x001B_-,_x0018_10_x001B_65_x001F_53_x001D_54_x001D_10_x001B_32_x001D_32_x001D_0/_x001A_+)_x0016_('_x0015_*)_x0017_)(_x0016_*)_x0017_+*_x0018_*)_x0017_,*_x0018_/._x001B_/-_x001A_0._x001B_!_x001F__x0012__x0001__x0002__x0001__x0002__x0002__x0001__x0003__x0003__x0002__x0004__x0005__x0004__x0005__x0006__x0005__x0005__x0006__x0005__x0005__x0006__x0005__x0005__x0006__x0005__x0004__x0005__x0004__x0004__x0005__x0004__x0005__x0005__x0005__x0005__x0005__x0005__x0005__x0005__x0005__x0005__x0005__x0005__x0005__x0005__x0005__x0004__x0005__x0005__x0004__x0005__x0005__x0004__x0005__x0005__x0004__x0005__x0005__x0004__x0005__x0005__x0004__x0005__x0005__x0004__x0004__x0004__x0004__x0004__x0004__x0004__x0004__x0004__x0004__x0004__x0004__x0004__x0004__x0004__x0004__x0004__x0004__x0004__x0004__x0004__x0004__x0004__x0004__x0004__x0004__x0004__x0004__x0004__x0004__x0003__x0004__x0004__x0003__x0004__x0004__x0003__x0004__x0004__x0004__x0004__x0004__x0003__x0004__x0004__x0004__x0004__x0004__x0003__x0004__x0004__x0003__x0004__x0004__x0004__x0004__x0004__x0003__x0003__x0003__x0003__x0003__x0004__x0003__x0004__x0004__x0003__x0004__x0004__x0003__x0004__x0004__x0003__x0004__x0004__x0003__x0004__x0004__x0003__x0004__x0004__x0003__x0003__x0004__x0003__x0004__x0004__x0003__x0004__x0004__x0003__x0004__x0004_//_x001C_23_x001E_65_x001F_::</t>
  </si>
  <si>
    <t>66 88</t>
  </si>
  <si>
    <t>88!55_x001F_66 67!66!66!77</t>
  </si>
  <si>
    <t>;;%:9</t>
  </si>
  <si>
    <t>;:$98</t>
  </si>
  <si>
    <t>88$99%99&amp;66</t>
  </si>
  <si>
    <r>
      <t>::$&lt;&lt;%;;%&lt;;&amp;&lt;='=?(&gt;?)?A*@B+@A+EE.GH0&gt;A,</t>
    </r>
    <r>
      <rPr>
        <sz val="9"/>
        <rFont val="Osaka"/>
        <family val="3"/>
      </rPr>
      <t>о</t>
    </r>
    <r>
      <rPr>
        <sz val="9"/>
        <rFont val="Geneva"/>
        <family val="2"/>
      </rPr>
      <t>n</t>
    </r>
    <r>
      <rPr>
        <sz val="9"/>
        <rFont val="Osaka"/>
        <family val="3"/>
      </rPr>
      <t>ﾈｾｬﾂｻｭﾇｿｰﾕﾉｷﾗﾋｹﾕﾋｺﾚﾏｾﾚﾏｿﾛﾐｿﾗﾎｾﾘﾋｸﾜﾐｾﾜﾒﾁﾞﾒﾂﾝﾒﾂﾞﾓﾃﾝﾓﾃ獨ﾆﾝﾒﾃﾞﾒﾂ籔ﾄ瞶ﾆﾞﾔﾃ瞶ﾆ籔ﾆ籔ﾆ葫ﾄ籔ﾄ籏ﾆ瞶ﾄ瞶ﾄ聊ﾃﾟﾔﾂ獰ﾄ籏ﾇ聆ﾈ蒭ﾈ聊ﾂ瞰ﾃ蒂ﾉ蒭ﾈ聒ﾈ蒭ﾈ葮ﾈ袢ﾉ袤ﾋ釼ﾌ聘ﾈ籐ﾈ袤ﾊ袍ﾉ蒂ﾉ籀ﾈ聒ﾊ贖ﾌ贔ﾋ贔ﾊ葩ﾊ袍ﾉ贔ﾊ贔ﾋ賍ﾊ袢ﾈ贔ﾊ袍ﾉ葮ﾇ袢ﾈ袢ﾈ袢ﾈ賍ﾉ袍ﾈ釡ﾊ袤ﾋ釛ﾌ葮ﾈ聘ﾇ籀ﾈ瞹ﾆ蒂ﾉ籏ﾆ聘ﾉ籏ﾇ袢ﾉ賍ﾉ袢ﾉ聊ﾇ聒ﾆ聒ﾈ袍ﾊ袍ﾉ賍ﾉ釖ﾄ袢ﾉ瞶ﾆ籏ﾆ袍ﾉ葮ﾉ籏ﾇ蒭ﾈ賍ﾈ袢ﾉ鰥ﾋ釡ﾋ袍ﾊ籏ﾇ聊ﾄ袍ﾊ袰ﾋ釛ﾋ鰡ﾍ袤ﾋ袢ﾊ袤ﾋ賍ﾊ賍ﾊ籐ﾉ籐ﾈ聘ﾈ籐ﾉ葮ﾉ賍ﾈ葫ﾄ蒭ﾇ聒ﾈ袍ﾊ釛ﾋ釛ﾋ葮ﾊ袍ﾊ贔ﾊ袍ﾈ袍ﾊ袤ﾊ賍ﾈ賍ﾈ蒭ﾇ獪ﾃ瞹ﾇ聘ﾊ聘ﾉ籏ﾄ籔ﾄ葮ﾈ袍ﾊ賍ﾉ贔ﾉ賍ﾉ贔ﾉ葮ﾉ袤ﾋ袢ﾈ贓ﾆ瞑ｾ袙ﾄ蒭ﾇ蒂ﾉ贓ﾈ聆ﾇ葮ﾈ籏ﾇ袢ﾉ釛ﾋ獨ﾃ瞹ﾈ獰ﾇ籏ﾇ聘ﾉ籏ﾇ獨ﾂ聆ﾆ瞹ﾇ籀ﾈﾞﾓﾂﾞﾔﾁ獰ﾄﾟﾔﾂ瞶ﾃ獪ﾂ籀ﾆ舶</t>
    </r>
    <r>
      <rPr>
        <sz val="9"/>
        <rFont val="Geneva"/>
        <family val="2"/>
      </rPr>
      <t>�56)04(/4'-1'-0&amp;,0$+.#)-$*.$+0#*/$,2$,2'07,8C9JXI]lUl{i</t>
    </r>
    <r>
      <rPr>
        <sz val="9"/>
        <rFont val="Osaka"/>
        <family val="3"/>
      </rPr>
      <t>ｍ</t>
    </r>
    <r>
      <rPr>
        <sz val="9"/>
        <rFont val="Geneva"/>
        <family val="2"/>
      </rPr>
      <t>d\</t>
    </r>
    <r>
      <rPr>
        <sz val="9"/>
        <rFont val="Osaka"/>
        <family val="3"/>
      </rPr>
      <t>身</t>
    </r>
    <r>
      <rPr>
        <sz val="9"/>
        <rFont val="Geneva"/>
        <family val="2"/>
      </rPr>
      <t>�i</t>
    </r>
    <r>
      <rPr>
        <sz val="9"/>
        <rFont val="Osaka"/>
        <family val="3"/>
      </rPr>
      <t>凹</t>
    </r>
    <r>
      <rPr>
        <sz val="9"/>
        <rFont val="Geneva"/>
        <family val="2"/>
      </rPr>
      <t>i</t>
    </r>
    <r>
      <rPr>
        <sz val="9"/>
        <rFont val="Osaka"/>
        <family val="3"/>
      </rPr>
      <t>㊧</t>
    </r>
    <r>
      <rPr>
        <sz val="9"/>
        <rFont val="Geneva"/>
        <family val="2"/>
      </rPr>
      <t xml:space="preserve">Zlr?DC875(((_x001A__x001E_ _x001A__x001D__x001E__x0019__x001B__x001C__x0019__x001B__x001B__x0019__x001A__x001A__x001A__x001C__x001C__x001A__x001C__x001C__x001B__x001D__x001D__x001B__x001C__x001C__x001C__x001D__x001C__x001C__x001D__x001D__x001C__x001E__x001D__x0019__x001B__x001B__x0014__x0016__x0019__x0015__x0017__x001A__x0017__x0018__x001B__x0017__x0018__x001B__x0017__x001B__x001C__x0019__x001C__x001E__x0017__x001B__x001D__x0012__x0016__x001A__x0013__x0017__x0019__x0017__x001B__x001D__x001A__x001E_ _x001A_ </t>
    </r>
  </si>
  <si>
    <t>_x0014__x001A__x001D__x0014__x0018__x001C__x0015__x001A__x001D__x0014__x001A__x001D__x0013__x0018__x001B__x0013__x0017__x001B__x0013__x0017__x001B__x0014__x0018__x001C__x0017__x001C__x001F__x0019__x001E_!_x001B__x001F_!_x001B__x001E__x001F__x0018__x001A__x001B__x0018__x0018__x0019__x001A__x001B__x001B__x0019__x0018__x0019__x001C__x001E__x001E_$')$')</t>
  </si>
  <si>
    <t>#$#$%&amp;%&amp;('')(' ! _x001F_ _x001F_ !_x001F_*('&gt;&lt;8HFB763/.,('%_x001F__x001F__x001D_#</t>
  </si>
  <si>
    <t xml:space="preserve"> 0/.:97:96::7[XP}wj}udi^O/+'_x001E__x001C__x001A__x001C__x001C__x001B__x001C__x001C__x001B__x001E__x001E__x001D__x001E__x001D__x001C__x001E__x001E__x001D__x001E__x001E__x001C__x001E__x001E__x001C_</t>
  </si>
  <si>
    <t>87!:9</t>
  </si>
  <si>
    <r>
      <t>$# ! _x001E_## *(&amp;0/.FGEbc^</t>
    </r>
    <r>
      <rPr>
        <sz val="9"/>
        <rFont val="Osaka"/>
        <family val="3"/>
      </rPr>
      <t>＜</t>
    </r>
    <r>
      <rPr>
        <sz val="9"/>
        <rFont val="Geneva"/>
        <family val="2"/>
      </rPr>
      <t>|</t>
    </r>
    <r>
      <rPr>
        <sz val="9"/>
        <rFont val="Osaka"/>
        <family val="3"/>
      </rPr>
      <t>圓嬌</t>
    </r>
    <r>
      <rPr>
        <sz val="9"/>
        <rFont val="Geneva"/>
        <family val="2"/>
      </rPr>
      <t>qpDGF.-+_x001E__x001F__x001F__x001B__x001C__x001C__x001B__x001D__x001D__x001B__x001D__x001D__x0018__x001B__x001C__x0017__x001B__x001E__x0019__x001E_$_x0019__x001F_%_x0017__x001B__x001F__x0017__x001B__x001E__x0018__x001B__x001D__x0017__x0018__x001B__x0019__x001B__x001C__x001D_#&amp;3&gt;D[b`@&lt;7/+(-)&amp;-)&amp;81-*(&amp;!! _x001F__x001E__x001C__x001D__x001C__x001A__x001A__x0018__x0018_$!_x001E_,&amp;!</t>
    </r>
  </si>
  <si>
    <t>!_x001E__x001C__x001E__x001D__x001C__x001F__x001F__x001D_ !_x001E_!</t>
  </si>
  <si>
    <r>
      <t>!!_x001F__x001E__x001F__x001E__x001D__x001E__x001D__x001C__x001D__x001C__x001C__x001D__x001D__x0019__x001A__x0019__x0018__x0017__x0017__x0018__x0017__x0017__x0019__x001A__x0019__x001C__x001D__x001B_ !_x001F_(*)-/..0/021131365576@DCkvu</t>
    </r>
    <r>
      <rPr>
        <sz val="9"/>
        <rFont val="Osaka"/>
        <family val="3"/>
      </rPr>
      <t>世沐､棡ｪ｢ｨｲｦ｢ｱｨ｣ｯｨ｢ｮ｣ｦｯ｣ｨｯ｢｢ｮ｢ｧｴｧ</t>
    </r>
    <r>
      <rPr>
        <sz val="9"/>
        <rFont val="Geneva"/>
        <family val="2"/>
      </rPr>
      <t>q\~/7=&amp;'(!</t>
    </r>
  </si>
  <si>
    <r>
      <t>;&lt;%&lt;=&amp;;;%;;&amp;&gt;&gt;(?@)??)?@*BC,FF.FF/GG0AB,</t>
    </r>
    <r>
      <rPr>
        <sz val="9"/>
        <rFont val="Osaka"/>
        <family val="3"/>
      </rPr>
      <t>怨</t>
    </r>
    <r>
      <rPr>
        <sz val="9"/>
        <rFont val="Geneva"/>
        <family val="2"/>
      </rPr>
      <t>s</t>
    </r>
    <r>
      <rPr>
        <sz val="9"/>
        <rFont val="Osaka"/>
        <family val="3"/>
      </rPr>
      <t>ﾈｿｭﾃｺｩﾅｽｬﾎﾄｳﾕﾊｹﾕﾋｺﾕﾋｺﾕﾋｺﾗﾎｽﾗﾏｾﾜﾑﾁﾞﾓﾂﾝﾓﾁﾝﾒﾂﾟﾓﾂﾞﾒﾂﾜﾑﾀﾟﾕﾄ瞰ﾆﾟﾔﾃ獪ﾄ獨ﾃ瞶ﾆ葫ﾆ籌ﾂ瞰ﾄ蒭ﾇﾟﾔﾄ瞶ﾇﾞﾔﾃ獰ﾆ瞶ﾆ瞹ﾇ獨ﾃ獨ﾄ聊ﾆ聒ﾇ聘ﾉ籏ﾇ蒂ﾊ聒ﾉ瞹ﾈﾟﾕﾇ籀ﾉ籏ﾈ籐ﾊ蒂ﾊ袍ﾊ籐ﾈ聘ﾉ蒂ﾊ籐ﾊ聘ﾉ聘ﾊ袤ﾊ葮ﾉ籏ﾆ瞹ﾇ葮ﾈ籐ﾉ聚ﾋ聘ﾉ袢ﾈ袍ﾉ蒂ﾉ蒂ﾉ贔ﾊ袍ﾊ贔ﾊ釡ﾋ蒭ﾇ聆ﾄ聒ﾇ葮ﾈ籐ﾈﾟﾗﾇ籏ﾇ聘ﾉ聘ﾇ聘ﾈ聚ﾊ籀ﾊ聘ﾉ瞶ﾆ籀ﾉ袤ﾌ聚ﾋ葮ﾊ袢ﾈ袍ﾉ袍ﾊ袍ﾉ蒭ﾈ聆ﾇ葮ﾇ葮ﾇ籀ﾇ聘ﾇ袍ﾉ葮ﾈ葮ﾉ釟ﾉ葫ﾇ袢ﾉ瞹ﾇﾘﾏﾀﾜﾑﾀ蒂ﾈ贖ﾋ贖ﾌ蒂ﾊ釡ﾋ</t>
    </r>
    <r>
      <rPr>
        <sz val="9"/>
        <rFont val="Geneva"/>
        <family val="2"/>
      </rPr>
      <t>�</t>
    </r>
    <r>
      <rPr>
        <sz val="9"/>
        <rFont val="Osaka"/>
        <family val="3"/>
      </rPr>
      <t>ﾋ</t>
    </r>
    <r>
      <rPr>
        <sz val="9"/>
        <rFont val="Geneva"/>
        <family val="2"/>
      </rPr>
      <t>�</t>
    </r>
    <r>
      <rPr>
        <sz val="9"/>
        <rFont val="Osaka"/>
        <family val="3"/>
      </rPr>
      <t>ﾍ鰤ﾋ蒂ﾉ聘ﾈ蒂ﾉ聒ﾈ袤ﾊ釛ﾋ</t>
    </r>
    <r>
      <rPr>
        <sz val="9"/>
        <rFont val="Geneva"/>
        <family val="2"/>
      </rPr>
      <t>�</t>
    </r>
    <r>
      <rPr>
        <sz val="9"/>
        <rFont val="Osaka"/>
        <family val="3"/>
      </rPr>
      <t>ﾍ釡ﾉ贔ﾊ聆ﾈ袢ﾈ釡ﾉ賍ﾉ袢ﾉ蒭ﾈ釡ﾉ蒂ﾉ袍ﾉ贖ﾊ袍ﾉ賍ﾉ蒭ﾇ袍ﾈ籀ﾈ籀ﾉ聘ﾇ蒭ﾈ葮ﾈ蒭ﾇ鰤ﾋ葮ﾈ鰥ﾊ釡ﾉ賍ﾈ贖ﾋ釛ﾊ釖ﾇ聊ﾄ贓ﾇ釟ﾇ蒂ﾇ袢ﾇ蒭ﾄ蒭ﾇ袍ﾉ贓ﾈ蒭ﾇ聆ﾇ蒭ﾈ籀ﾈ釡ﾊ賍ﾈ袢ﾉ葮ﾇ葮ﾈ聒ﾇ葮ﾈﾟﾔﾃ獨ﾂﾞﾓﾁﾟﾔﾂﾞﾒｿ耻ﾂﾎﾈｹ</t>
    </r>
    <r>
      <rPr>
        <sz val="9"/>
        <rFont val="Geneva"/>
        <family val="2"/>
      </rPr>
      <t>KRT(/3*05)/3(-0'-0'-2&amp;,2&amp;-3)18(07+6?9IVNgye</t>
    </r>
    <r>
      <rPr>
        <sz val="9"/>
        <rFont val="Osaka"/>
        <family val="3"/>
      </rPr>
      <t>ヴ</t>
    </r>
    <r>
      <rPr>
        <sz val="9"/>
        <rFont val="Geneva"/>
        <family val="2"/>
      </rPr>
      <t>t</t>
    </r>
    <r>
      <rPr>
        <sz val="9"/>
        <rFont val="Osaka"/>
        <family val="3"/>
      </rPr>
      <t>沸</t>
    </r>
    <r>
      <rPr>
        <sz val="9"/>
        <rFont val="Geneva"/>
        <family val="2"/>
      </rPr>
      <t>}</t>
    </r>
    <r>
      <rPr>
        <sz val="9"/>
        <rFont val="Osaka"/>
        <family val="3"/>
      </rPr>
      <t>抬あｬ■ｯ</t>
    </r>
    <r>
      <rPr>
        <sz val="9"/>
        <rFont val="Geneva"/>
        <family val="2"/>
      </rPr>
      <t>\ </t>
    </r>
    <r>
      <rPr>
        <sz val="9"/>
        <rFont val="Osaka"/>
        <family val="3"/>
      </rPr>
      <t>ｫ</t>
    </r>
    <r>
      <rPr>
        <sz val="9"/>
        <rFont val="Geneva"/>
        <family val="2"/>
      </rPr>
      <t>\</t>
    </r>
    <r>
      <rPr>
        <sz val="9"/>
        <rFont val="Osaka"/>
        <family val="3"/>
      </rPr>
      <t>舉</t>
    </r>
    <r>
      <rPr>
        <sz val="9"/>
        <rFont val="Geneva"/>
        <family val="2"/>
      </rPr>
      <t>x</t>
    </r>
    <r>
      <rPr>
        <sz val="9"/>
        <rFont val="Osaka"/>
        <family val="3"/>
      </rPr>
      <t>乂</t>
    </r>
    <r>
      <rPr>
        <sz val="9"/>
        <rFont val="Geneva"/>
        <family val="2"/>
      </rPr>
      <t>v</t>
    </r>
    <r>
      <rPr>
        <sz val="9"/>
        <rFont val="Osaka"/>
        <family val="3"/>
      </rPr>
      <t>巳</t>
    </r>
    <r>
      <rPr>
        <sz val="9"/>
        <rFont val="Geneva"/>
        <family val="2"/>
      </rPr>
      <t>¥ox&gt;EF033</t>
    </r>
  </si>
  <si>
    <t>%%_x0019__x001C__x001E__x001A__x001D__x001E__x001A__x001D__x001E__x001C__x001E__x001F__x001E_!!_x001D_  _x001F_! _x001E__x001F__x001F__x001E__x001F__x001E__x001C__x001C__x001C__x0019__x001A__x0019__x0017__x0017__x0019__x0015__x0017__x001A__x0015__x001A__x001C__x0017__x001B__x001D__x0018__x001C__x001F__x0017__x001A__x001D__x0015__x0018__x001B__x0013__x0017__x001B__x0013__x0016__x0019__x0017__x0018__x0019__x001C__x001E__x001D__x001E_ _x001E__x001D__x001E__x001D__x001E_ _x001F__x001E_!</t>
  </si>
  <si>
    <t xml:space="preserve">!_x001F_$$!&amp;$ </t>
  </si>
  <si>
    <r>
      <t>!_x001F_&amp;$!)'&amp;.-+00.&lt;?@</t>
    </r>
    <r>
      <rPr>
        <sz val="9"/>
        <rFont val="Osaka"/>
        <family val="3"/>
      </rPr>
      <t>ф</t>
    </r>
    <r>
      <rPr>
        <sz val="9"/>
        <rFont val="Geneva"/>
        <family val="2"/>
      </rPr>
      <t>~</t>
    </r>
    <r>
      <rPr>
        <sz val="9"/>
        <rFont val="Osaka"/>
        <family val="3"/>
      </rPr>
      <t>ｸｺｬｫｳｪ惓ｧ</t>
    </r>
    <r>
      <rPr>
        <sz val="9"/>
        <rFont val="Geneva"/>
        <family val="2"/>
      </rPr>
      <t>\</t>
    </r>
    <r>
      <rPr>
        <sz val="9"/>
        <rFont val="Osaka"/>
        <family val="3"/>
      </rPr>
      <t>圓</t>
    </r>
    <r>
      <rPr>
        <sz val="9"/>
        <rFont val="Geneva"/>
        <family val="2"/>
      </rPr>
      <t>f</t>
    </r>
    <r>
      <rPr>
        <sz val="9"/>
        <rFont val="Osaka"/>
        <family val="3"/>
      </rPr>
      <t>′</t>
    </r>
    <r>
      <rPr>
        <sz val="9"/>
        <rFont val="Geneva"/>
        <family val="2"/>
      </rPr>
      <t>PcmBPU3;=_x001F_</t>
    </r>
  </si>
  <si>
    <t>_x0013__x0016__x001A__x0014__x0017__x001B__x0014__x0018__x001B__x0013__x0017__x001B__x0014__x0018__x001D__x0014__x0018__x001C__x0013__x0018__x001C__x0017__x001C__x001F__x001C_</t>
  </si>
  <si>
    <t>$_x001E_$&amp;_x001D_!</t>
  </si>
  <si>
    <t>_x001A__x001D__x001E__x0018__x0018__x0019__x0019__x001A__x0019__x0019__x001A__x001A__x001D__x001F__x001E_*,-6;=059)+.))+**++,-'(*     _x001F_('&amp;;96FC&gt;851,*'## _x001D__x001D__x001C__x001E__x001E__x001C_-+(1-)/+'0,(71,=5.5.*.)%</t>
  </si>
  <si>
    <t>_x001F__x001C__x001A__x001A__x0019__x001E__x001E__x001D_!!_x001F_</t>
  </si>
  <si>
    <t>;;!;;!::!:9 88_x001F_66_x001E_34_x001C_66_x001D_34_x001C_33_x001C_54_x001D_99_x001F_99_x001F_77_x001E_88_x001F_66_x001E_87_x001E_88_x001E_88_x001E_76_x001E_33_x001C_23_x001B_23_x001B_55_x001D_54_x001C_77_x001E_87_x001E_76_x001D_33_x001C_34_x001C_54_x001C_22_x001B_53_x001C_21_x001C_32_x001D_(&amp;_x0015__x0003__x0004__x0002__x0002__x0003__x0002__x0003__x0004__x0003__x0005__x0006__x0005__x0006__x0007__x0006__x0006__x0007__x0007__x0008__x0008__x0007__x0008__x0008__x0007__x0006__x0007__x0007__x0006__x0007__x0007__x0006__x0007__x0006__x0006__x0007__x0006__x0006__x0007__x0006__x0006__x0007__x0006__x0006__x0006__x0006__x0006__x0006__x0006__x0006__x0006__x0006__x0006__x0006__x0006__x0006__x0007__x0007__x0006__x0006__x0006__x0005__x0006__x0006__x0005__x0006__x0006__x0005__x0006__x0006__x0005__x0006__x0006__x0005__x0006__x0006__x0005__x0006__x0006__x0005__x0006__x0006__x0005__x0006__x0006__x0005__x0006__x0006__x0005__x0006__x0006__x0005__x0006__x0006__x0005__x0006__x0006__x0005__x0006__x0006__x0005__x0005__x0006__x0005__x0005__x0006__x0005__x0005__x0006__x0005__x0005__x0005__x0005__x0006__x0006__x0005__x0006__x0006__x0004__x0005__x0005__x0005__x0005__x0005__x0004__x0005__x0005__x0005__x0005__x0006__x0005__x0005__x0006__x0005__x0006__x0006__x0005__x0006__x0006__x0005__x0005__x0006__x0006__x0006__x0007__x0005__x0006__x0006__x0005__x0005__x0006__x0005__x0005__x0006__x0005__x0005__x0006__x0005__x0005__x0006__x0011__x0010__x0011__x0012__x0010__x000F__x0015__x0015__x000E__x0019__x0018__x000F_#$_x0016_11_x001E_99</t>
  </si>
  <si>
    <r>
      <t>&lt;&lt;%;&lt;&amp;;&lt;&amp;;;&amp;&lt;&lt;'&gt;@)@@)?@)AB+AC-EE/HH1DE.</t>
    </r>
    <r>
      <rPr>
        <sz val="9"/>
        <rFont val="Osaka"/>
        <family val="3"/>
      </rPr>
      <t>р</t>
    </r>
    <r>
      <rPr>
        <sz val="9"/>
        <rFont val="Geneva"/>
        <family val="2"/>
      </rPr>
      <t>p</t>
    </r>
    <r>
      <rPr>
        <sz val="9"/>
        <rFont val="Osaka"/>
        <family val="3"/>
      </rPr>
      <t>ﾇｾｬﾄｻｫﾆｽｬﾎﾁｯﾓﾈｶﾔﾊｹﾖﾌｻﾚﾎｼﾗﾍｼﾘﾏｿﾛﾋｹﾝﾑｿﾛﾑﾀﾞﾑﾁﾞﾓﾂﾜﾑﾁﾛﾏｾﾟﾕﾄﾟﾕﾇﾟﾔﾄ籃ﾆ聆ﾇ瞶ﾆ籏ﾇ瞰ﾆ籔ﾆ籏ﾆ聆ﾄ籔ﾄ獰ﾄ瞶ﾆ獨ﾃﾟﾔﾂ聆ﾆ袍ﾉ聒ﾈ聆ﾄ聆ﾆ籏ﾈ贖ﾋ蒂ﾊ籀ﾈ籏ﾇ獨ﾄ聒ﾉ蒂ﾊ袤ﾋ籀ﾉ聘ﾈ籀ﾈ葮ﾉ聘ﾈ瞹ﾇ籀ﾉ袤ﾊ袍ﾋ袤ﾋ聚ﾊ袍ﾊ葮ﾈ聘ﾉ賍ﾊ贔ﾋ袍ﾊ聘ﾉ籏ﾆ蒭ﾆ聆ﾆ葮ﾈ袢ﾉ袢ﾇ聆ﾆ聆ﾇ賍ﾉ葮ﾆ瞹ﾆ籏ﾇ獸ﾇ袤ﾊﾟﾕﾆ獰ﾆﾟﾕﾆ葮ﾊ聒ﾇ葫ﾇ聒ﾉ瞹ﾆ籀ﾉ聒ﾈ袤ﾋ葮ﾉ袢ﾈ蒭ﾉ聒ﾈ蒭ﾇ聒ﾆ籏ﾈ聚ﾊ袢ﾉ聒ﾇ籔ﾆ鰥ﾋ賍ﾋ蒭ﾈ獰ﾇﾕﾋｻﾞﾓﾂ釵ﾍ袤ﾋ聘ﾊ葮ﾉ袍ﾋ贔ﾊ袍ﾉ贔ﾊ葩ﾋ蒂ﾈ聘ﾉ聘ﾉ蒂ﾊ葮ﾈ聒ﾈ袍ﾈ袍ﾊ袍ﾊ賍ﾊ袍ﾉ袍ﾊ聒ﾇ袢ﾇ賍ﾉ釛ﾋ釛ﾊ聆ﾄ聆ﾆ蒭ﾈ葮ﾈ贖ﾋ籀ﾉ聚ﾊ籏ﾃ獨ﾃ聒ﾇ聒ﾈ贔ﾊ蒭ﾇ賍ﾉ釡ﾊ賍ﾉ賍ﾉ釛ﾋ釖ﾄ簽ｿ葷ﾃ賍ﾈ袢ﾈ袢ﾈ葮ﾈ袢ﾈ蒭ﾇ贓ﾈ釟ﾉ聆ﾆ葮ﾊ籀ﾈ葮ﾈ賍ﾉ聒ﾈ蒭ﾇ籃ﾃ獨ﾄ葮ﾈ瞶ﾄﾟﾔﾂﾟﾔﾁﾞﾓﾂ獪ﾁ籌ﾁﾘﾑﾁ</t>
    </r>
    <r>
      <rPr>
        <sz val="9"/>
        <rFont val="Geneva"/>
        <family val="2"/>
      </rPr>
      <t>fji',0*05*05(.2(-0',/&amp;+.&amp;,1&amp;-3&amp;-3$-3$,3*5?&lt;NZQhyb</t>
    </r>
    <r>
      <rPr>
        <sz val="9"/>
        <rFont val="Osaka"/>
        <family val="3"/>
      </rPr>
      <t>祝央</t>
    </r>
    <r>
      <rPr>
        <sz val="9"/>
        <rFont val="Geneva"/>
        <family val="2"/>
      </rPr>
      <t>o</t>
    </r>
    <r>
      <rPr>
        <sz val="9"/>
        <rFont val="Osaka"/>
        <family val="3"/>
      </rPr>
      <t>促</t>
    </r>
    <r>
      <rPr>
        <sz val="9"/>
        <rFont val="Geneva"/>
        <family val="2"/>
      </rPr>
      <t>w</t>
    </r>
    <r>
      <rPr>
        <sz val="9"/>
        <rFont val="Osaka"/>
        <family val="3"/>
      </rPr>
      <t>勞</t>
    </r>
    <r>
      <rPr>
        <sz val="9"/>
        <rFont val="Geneva"/>
        <family val="2"/>
      </rPr>
      <t>x</t>
    </r>
    <r>
      <rPr>
        <sz val="9"/>
        <rFont val="Osaka"/>
        <family val="3"/>
      </rPr>
      <t>勣</t>
    </r>
    <r>
      <rPr>
        <sz val="9"/>
        <rFont val="Geneva"/>
        <family val="2"/>
      </rPr>
      <t>v</t>
    </r>
    <r>
      <rPr>
        <sz val="9"/>
        <rFont val="Osaka"/>
        <family val="3"/>
      </rPr>
      <t>箕</t>
    </r>
    <r>
      <rPr>
        <sz val="9"/>
        <rFont val="Geneva"/>
        <family val="2"/>
      </rPr>
      <t>v</t>
    </r>
    <r>
      <rPr>
        <sz val="9"/>
        <rFont val="Osaka"/>
        <family val="3"/>
      </rPr>
      <t>魅</t>
    </r>
    <r>
      <rPr>
        <sz val="9"/>
        <rFont val="Geneva"/>
        <family val="2"/>
      </rPr>
      <t xml:space="preserve">l�IST256())_x001B__x001D__x001E__x001B__x001E_ _x001A__x001D__x001F__x001A__x001C__x001D__x001A__x001C__x001C__x0019__x001B__x001C__x001C__x001E__x001F__x001D__x001F__x001F__x001E__x001F__x001E__x001D__x001E__x001E__x001D__x001F__x001E__x001C__x001D__x001C__x001A__x001B__x001B__x0018__x001A__x001C__x0017__x001B__x001D__x0019__x001C__x001E__x001A__x001D__x001F__x0018__x001C__x001D__x0015__x0018__x001B__x0014__x0016__x001A__x0012__x0015__x0017__x0014__x0017__x0019__x001B__x001F__x001F__x001E_! _x001E_ _x001F_!%%_x001B_ </t>
    </r>
  </si>
  <si>
    <r>
      <t>&lt;&lt;&amp;==&amp;=&gt;'?@(@A)@B)?A)&gt;?)@@*AB+@B+AE2</t>
    </r>
    <r>
      <rPr>
        <sz val="9"/>
        <rFont val="Osaka"/>
        <family val="3"/>
      </rPr>
      <t>旧ζｽｯﾁｻｬﾐﾅｲﾗﾌｶﾗﾎｻﾗﾎｻﾛﾏｽﾖﾎｼﾖﾎｽﾛﾒﾀﾜﾒﾀﾛﾓﾁﾛﾑﾀﾜﾑｿﾞﾓﾂ獨ﾂﾞﾔﾂﾟﾔﾃ獰ﾃﾞﾔﾃﾞﾕﾂﾞﾕﾃ獨ﾃﾞﾕﾃﾞﾕﾃﾟﾕﾂ獰ﾄﾛﾒﾀﾚﾑｿﾝﾔﾁﾛﾑｾﾞﾔﾁﾝﾔﾂﾚﾐｽﾗﾍｻﾚﾏｻﾘﾏｼﾜﾒｾﾜﾓﾀ乱</t>
    </r>
    <r>
      <rPr>
        <sz val="9"/>
        <rFont val="Geneva"/>
        <family val="2"/>
      </rPr>
      <t>� _x001B_</t>
    </r>
    <r>
      <rPr>
        <sz val="9"/>
        <rFont val="Osaka"/>
        <family val="3"/>
      </rPr>
      <t>嚊</t>
    </r>
    <r>
      <rPr>
        <sz val="9"/>
        <rFont val="Geneva"/>
        <family val="2"/>
      </rPr>
      <t>l</t>
    </r>
    <r>
      <rPr>
        <sz val="9"/>
        <rFont val="Osaka"/>
        <family val="3"/>
      </rPr>
      <t>ﾘﾎｷﾖﾌｷﾋﾆｴ</t>
    </r>
    <r>
      <rPr>
        <sz val="9"/>
        <rFont val="Geneva"/>
        <family val="2"/>
      </rPr>
      <t>DGE_x0018__x001A__x001B_``^</t>
    </r>
    <r>
      <rPr>
        <sz val="9"/>
        <rFont val="Osaka"/>
        <family val="3"/>
      </rPr>
      <t>ﾝﾕﾆﾜﾓﾂﾝﾔﾂﾝﾔﾂﾜﾓﾂﾛﾕﾃﾟﾖﾆ聚ﾈ聟ﾊ葩ﾋ葩ﾋ聚ﾊ袤ﾊ贔ﾊ聘ﾈ籐ﾇ葩ﾊ贔ﾊ贖ﾋ葆ﾌ袰ﾌ葩ﾋ蒂ﾊ葩ﾊ贖ﾋ袰ﾊ袿ﾌ赧ﾌ赧ﾌ葆ﾋ赧ﾌ葩ﾋ葩ﾌ葩ﾋ袰ﾋ贔ﾌ袿ﾍ袿ﾌ釼ﾍ袰ﾊ葆ﾌ葩ﾋ聟ﾋ赧ﾍ袰ﾌ釼ﾌ釵ﾍ赧ﾋ釵ﾋ釵ﾌ鰰ﾌ</t>
    </r>
    <r>
      <rPr>
        <sz val="9"/>
        <rFont val="Geneva"/>
        <family val="2"/>
      </rPr>
      <t>�</t>
    </r>
    <r>
      <rPr>
        <sz val="9"/>
        <rFont val="Osaka"/>
        <family val="3"/>
      </rPr>
      <t>ﾍ葷ﾁ蕚ﾀ鰰ﾌ贖ﾊ</t>
    </r>
    <r>
      <rPr>
        <sz val="9"/>
        <rFont val="Geneva"/>
        <family val="2"/>
      </rPr>
      <t>�</t>
    </r>
    <r>
      <rPr>
        <sz val="9"/>
        <rFont val="Osaka"/>
        <family val="3"/>
      </rPr>
      <t>ﾎ</t>
    </r>
    <r>
      <rPr>
        <sz val="9"/>
        <rFont val="Geneva"/>
        <family val="2"/>
      </rPr>
      <t>�</t>
    </r>
    <r>
      <rPr>
        <sz val="9"/>
        <rFont val="Osaka"/>
        <family val="3"/>
      </rPr>
      <t>ﾏ袿ﾋ釶ﾎ鰰ﾎ袤ﾉ贔ﾉ袤ﾉ蒂ﾉ籐ﾉ獵ﾇ籘ﾇ贖ﾊ贖ﾋ</t>
    </r>
    <r>
      <rPr>
        <sz val="9"/>
        <rFont val="Geneva"/>
        <family val="2"/>
      </rPr>
      <t>�</t>
    </r>
    <r>
      <rPr>
        <sz val="9"/>
        <rFont val="Osaka"/>
        <family val="3"/>
      </rPr>
      <t>ﾍ鰰ﾌ</t>
    </r>
    <r>
      <rPr>
        <sz val="9"/>
        <rFont val="Geneva"/>
        <family val="2"/>
      </rPr>
      <t>�</t>
    </r>
    <r>
      <rPr>
        <sz val="9"/>
        <rFont val="Osaka"/>
        <family val="3"/>
      </rPr>
      <t>ﾍ鰰ﾋ贖ﾊ釛ﾉ賍ﾇ籀ﾄ袍ﾈ</t>
    </r>
    <r>
      <rPr>
        <sz val="9"/>
        <rFont val="Geneva"/>
        <family val="2"/>
      </rPr>
      <t>�</t>
    </r>
    <r>
      <rPr>
        <sz val="9"/>
        <rFont val="Osaka"/>
        <family val="3"/>
      </rPr>
      <t>ﾊ釛ﾈ釡ﾇ鰤ﾈ鰤ﾈ贔ﾇ贔ﾇ贖ﾊ</t>
    </r>
    <r>
      <rPr>
        <sz val="9"/>
        <rFont val="Geneva"/>
        <family val="2"/>
      </rPr>
      <t>�</t>
    </r>
    <r>
      <rPr>
        <sz val="9"/>
        <rFont val="Osaka"/>
        <family val="3"/>
      </rPr>
      <t>ﾋ袤ﾇ袍ﾇ釛ﾊ贔ﾇ贓ﾆ贓ﾆ</t>
    </r>
    <r>
      <rPr>
        <sz val="9"/>
        <rFont val="Geneva"/>
        <family val="2"/>
      </rPr>
      <t>�</t>
    </r>
    <r>
      <rPr>
        <sz val="9"/>
        <rFont val="Osaka"/>
        <family val="3"/>
      </rPr>
      <t>ﾇ鰥ﾇ</t>
    </r>
    <r>
      <rPr>
        <sz val="9"/>
        <rFont val="Geneva"/>
        <family val="2"/>
      </rPr>
      <t>�</t>
    </r>
    <r>
      <rPr>
        <sz val="9"/>
        <rFont val="Osaka"/>
        <family val="3"/>
      </rPr>
      <t>ﾊ釡ﾈ鰤ﾉ鰤ﾊ贔ﾉ贓ﾇ釖ﾆ齎ﾆ齎ﾄ釖ﾆ蒭ﾇ袙ﾇ袙ﾇ蒭ﾇ袢ﾈ釐ﾆ耻ﾄ蒄ﾄ籃ﾆ耻ﾆ瞠ﾃ獗ﾁ瞠ﾃ瞑ﾁ瞋ﾁ猾ｾ睾ｾﾜﾋｽﾝﾄｶﾑ歯ﾉ</t>
    </r>
    <r>
      <rPr>
        <sz val="9"/>
        <rFont val="Geneva"/>
        <family val="2"/>
      </rPr>
      <t>r</t>
    </r>
    <r>
      <rPr>
        <sz val="9"/>
        <rFont val="Osaka"/>
        <family val="3"/>
      </rPr>
      <t>杏</t>
    </r>
    <r>
      <rPr>
        <sz val="9"/>
        <rFont val="Geneva"/>
        <family val="2"/>
      </rPr>
      <t>q�p</t>
    </r>
    <r>
      <rPr>
        <sz val="9"/>
        <rFont val="Osaka"/>
        <family val="3"/>
      </rPr>
      <t>α</t>
    </r>
    <r>
      <rPr>
        <sz val="9"/>
        <rFont val="Geneva"/>
        <family val="2"/>
      </rPr>
      <t>iy</t>
    </r>
    <r>
      <rPr>
        <sz val="9"/>
        <rFont val="Osaka"/>
        <family val="3"/>
      </rPr>
      <t>ｺ</t>
    </r>
    <r>
      <rPr>
        <sz val="9"/>
        <rFont val="Geneva"/>
        <family val="2"/>
      </rPr>
      <t>bt</t>
    </r>
    <r>
      <rPr>
        <sz val="9"/>
        <rFont val="Osaka"/>
        <family val="3"/>
      </rPr>
      <t>ｹ</t>
    </r>
    <r>
      <rPr>
        <sz val="9"/>
        <rFont val="Geneva"/>
        <family val="2"/>
      </rPr>
      <t>dv</t>
    </r>
    <r>
      <rPr>
        <sz val="9"/>
        <rFont val="Osaka"/>
        <family val="3"/>
      </rPr>
      <t>ｹ</t>
    </r>
    <r>
      <rPr>
        <sz val="9"/>
        <rFont val="Geneva"/>
        <family val="2"/>
      </rPr>
      <t>cu</t>
    </r>
    <r>
      <rPr>
        <sz val="9"/>
        <rFont val="Osaka"/>
        <family val="3"/>
      </rPr>
      <t>ｷ</t>
    </r>
    <r>
      <rPr>
        <sz val="9"/>
        <rFont val="Geneva"/>
        <family val="2"/>
      </rPr>
      <t>_q</t>
    </r>
    <r>
      <rPr>
        <sz val="9"/>
        <rFont val="Osaka"/>
        <family val="3"/>
      </rPr>
      <t>ｵ</t>
    </r>
    <r>
      <rPr>
        <sz val="9"/>
        <rFont val="Geneva"/>
        <family val="2"/>
      </rPr>
      <t>Zn</t>
    </r>
    <r>
      <rPr>
        <sz val="9"/>
        <rFont val="Osaka"/>
        <family val="3"/>
      </rPr>
      <t>ｵ</t>
    </r>
    <r>
      <rPr>
        <sz val="9"/>
        <rFont val="Geneva"/>
        <family val="2"/>
      </rPr>
      <t>Yl</t>
    </r>
    <r>
      <rPr>
        <sz val="9"/>
        <rFont val="Osaka"/>
        <family val="3"/>
      </rPr>
      <t>ｵ</t>
    </r>
    <r>
      <rPr>
        <sz val="9"/>
        <rFont val="Geneva"/>
        <family val="2"/>
      </rPr>
      <t>Ug</t>
    </r>
    <r>
      <rPr>
        <sz val="9"/>
        <rFont val="Osaka"/>
        <family val="3"/>
      </rPr>
      <t>ｲ</t>
    </r>
    <r>
      <rPr>
        <sz val="9"/>
        <rFont val="Geneva"/>
        <family val="2"/>
      </rPr>
      <t>Ob</t>
    </r>
    <r>
      <rPr>
        <sz val="9"/>
        <rFont val="Osaka"/>
        <family val="3"/>
      </rPr>
      <t>ｪ</t>
    </r>
    <r>
      <rPr>
        <sz val="9"/>
        <rFont val="Geneva"/>
        <family val="2"/>
      </rPr>
      <t>G¥</t>
    </r>
    <r>
      <rPr>
        <sz val="9"/>
        <rFont val="Osaka"/>
        <family val="3"/>
      </rPr>
      <t>ｦ</t>
    </r>
    <r>
      <rPr>
        <sz val="9"/>
        <rFont val="Geneva"/>
        <family val="2"/>
      </rPr>
      <t>CX</t>
    </r>
    <r>
      <rPr>
        <sz val="9"/>
        <rFont val="Osaka"/>
        <family val="3"/>
      </rPr>
      <t>｣</t>
    </r>
    <r>
      <rPr>
        <sz val="9"/>
        <rFont val="Geneva"/>
        <family val="2"/>
      </rPr>
      <t>;O�K{1Fx6L�X</t>
    </r>
    <r>
      <rPr>
        <sz val="9"/>
        <rFont val="Osaka"/>
        <family val="3"/>
      </rPr>
      <t>ｦ</t>
    </r>
    <r>
      <rPr>
        <sz val="9"/>
        <rFont val="Geneva"/>
        <family val="2"/>
      </rPr>
      <t>Wp</t>
    </r>
    <r>
      <rPr>
        <sz val="9"/>
        <rFont val="Osaka"/>
        <family val="3"/>
      </rPr>
      <t>ｷ</t>
    </r>
    <r>
      <rPr>
        <sz val="9"/>
        <rFont val="Geneva"/>
        <family val="2"/>
      </rPr>
      <t>gw</t>
    </r>
    <r>
      <rPr>
        <sz val="9"/>
        <rFont val="Osaka"/>
        <family val="3"/>
      </rPr>
      <t>ｨ</t>
    </r>
    <r>
      <rPr>
        <sz val="9"/>
        <rFont val="Geneva"/>
        <family val="2"/>
      </rPr>
      <t>ey</t>
    </r>
    <r>
      <rPr>
        <sz val="9"/>
        <rFont val="Osaka"/>
        <family val="3"/>
      </rPr>
      <t>ｷ</t>
    </r>
    <r>
      <rPr>
        <sz val="9"/>
        <rFont val="Geneva"/>
        <family val="2"/>
      </rPr>
      <t>x</t>
    </r>
    <r>
      <rPr>
        <sz val="9"/>
        <rFont val="Osaka"/>
        <family val="3"/>
      </rPr>
      <t>匡</t>
    </r>
    <r>
      <rPr>
        <sz val="9"/>
        <rFont val="Geneva"/>
        <family val="2"/>
      </rPr>
      <t>nf9*%_x001F__x001B__x001D_#_x001E__x001F_$_x001F_!-(,B8&gt;¥HOqQWoPV</t>
    </r>
    <r>
      <rPr>
        <sz val="9"/>
        <rFont val="Osaka"/>
        <family val="3"/>
      </rPr>
      <t>臣</t>
    </r>
    <r>
      <rPr>
        <sz val="9"/>
        <rFont val="Geneva"/>
        <family val="2"/>
      </rPr>
      <t>q</t>
    </r>
    <r>
      <rPr>
        <sz val="9"/>
        <rFont val="Osaka"/>
        <family val="3"/>
      </rPr>
      <t>ｴ</t>
    </r>
    <r>
      <rPr>
        <sz val="9"/>
        <rFont val="Geneva"/>
        <family val="2"/>
      </rPr>
      <t>fw</t>
    </r>
    <r>
      <rPr>
        <sz val="9"/>
        <rFont val="Osaka"/>
        <family val="3"/>
      </rPr>
      <t>ｴ</t>
    </r>
    <r>
      <rPr>
        <sz val="9"/>
        <rFont val="Geneva"/>
        <family val="2"/>
      </rPr>
      <t>iy</t>
    </r>
    <r>
      <rPr>
        <sz val="9"/>
        <rFont val="Osaka"/>
        <family val="3"/>
      </rPr>
      <t>ｳ</t>
    </r>
    <r>
      <rPr>
        <sz val="9"/>
        <rFont val="Geneva"/>
        <family val="2"/>
      </rPr>
      <t>jy</t>
    </r>
    <r>
      <rPr>
        <sz val="9"/>
        <rFont val="Osaka"/>
        <family val="3"/>
      </rPr>
      <t>ｯ</t>
    </r>
    <r>
      <rPr>
        <sz val="9"/>
        <rFont val="Geneva"/>
        <family val="2"/>
      </rPr>
      <t>jy</t>
    </r>
    <r>
      <rPr>
        <sz val="9"/>
        <rFont val="Osaka"/>
        <family val="3"/>
      </rPr>
      <t>ｭ</t>
    </r>
    <r>
      <rPr>
        <sz val="9"/>
        <rFont val="Geneva"/>
        <family val="2"/>
      </rPr>
      <t>o\</t>
    </r>
    <r>
      <rPr>
        <sz val="9"/>
        <rFont val="Osaka"/>
        <family val="3"/>
      </rPr>
      <t>ｮ</t>
    </r>
    <r>
      <rPr>
        <sz val="9"/>
        <rFont val="Geneva"/>
        <family val="2"/>
      </rPr>
      <t>u�r~zivXQ[A?J304+'*'</t>
    </r>
  </si>
  <si>
    <r>
      <t>&amp;($&amp;*(-H,;�I</t>
    </r>
    <r>
      <rPr>
        <sz val="9"/>
        <rFont val="Osaka"/>
        <family val="3"/>
      </rPr>
      <t>､</t>
    </r>
    <r>
      <rPr>
        <sz val="9"/>
        <rFont val="Geneva"/>
        <family val="2"/>
      </rPr>
      <t>&gt;O</t>
    </r>
    <r>
      <rPr>
        <sz val="9"/>
        <rFont val="Osaka"/>
        <family val="3"/>
      </rPr>
      <t>｢</t>
    </r>
    <r>
      <rPr>
        <sz val="9"/>
        <rFont val="Geneva"/>
        <family val="2"/>
      </rPr>
      <t>&gt;P</t>
    </r>
    <r>
      <rPr>
        <sz val="9"/>
        <rFont val="Osaka"/>
        <family val="3"/>
      </rPr>
      <t>､</t>
    </r>
    <r>
      <rPr>
        <sz val="9"/>
        <rFont val="Geneva"/>
        <family val="2"/>
      </rPr>
      <t>AT</t>
    </r>
    <r>
      <rPr>
        <sz val="9"/>
        <rFont val="Osaka"/>
        <family val="3"/>
      </rPr>
      <t>･</t>
    </r>
    <r>
      <rPr>
        <sz val="9"/>
        <rFont val="Geneva"/>
        <family val="2"/>
      </rPr>
      <t>DV</t>
    </r>
    <r>
      <rPr>
        <sz val="9"/>
        <rFont val="Osaka"/>
        <family val="3"/>
      </rPr>
      <t>･</t>
    </r>
    <r>
      <rPr>
        <sz val="9"/>
        <rFont val="Geneva"/>
        <family val="2"/>
      </rPr>
      <t>EW</t>
    </r>
    <r>
      <rPr>
        <sz val="9"/>
        <rFont val="Osaka"/>
        <family val="3"/>
      </rPr>
      <t>ｧ</t>
    </r>
    <r>
      <rPr>
        <sz val="9"/>
        <rFont val="Geneva"/>
        <family val="2"/>
      </rPr>
      <t>FY</t>
    </r>
    <r>
      <rPr>
        <sz val="9"/>
        <rFont val="Osaka"/>
        <family val="3"/>
      </rPr>
      <t>ｨ</t>
    </r>
    <r>
      <rPr>
        <sz val="9"/>
        <rFont val="Geneva"/>
        <family val="2"/>
      </rPr>
      <t>HY</t>
    </r>
    <r>
      <rPr>
        <sz val="9"/>
        <rFont val="Osaka"/>
        <family val="3"/>
      </rPr>
      <t>､</t>
    </r>
    <r>
      <rPr>
        <sz val="9"/>
        <rFont val="Geneva"/>
        <family val="2"/>
      </rPr>
      <t>IZ</t>
    </r>
    <r>
      <rPr>
        <sz val="9"/>
        <rFont val="Osaka"/>
        <family val="3"/>
      </rPr>
      <t>ｫ</t>
    </r>
    <r>
      <rPr>
        <sz val="9"/>
        <rFont val="Geneva"/>
        <family val="2"/>
      </rPr>
      <t>Yk</t>
    </r>
    <r>
      <rPr>
        <sz val="9"/>
        <rFont val="Osaka"/>
        <family val="3"/>
      </rPr>
      <t>ｹ</t>
    </r>
    <r>
      <rPr>
        <sz val="9"/>
        <rFont val="Geneva"/>
        <family val="2"/>
      </rPr>
      <t>iw</t>
    </r>
    <r>
      <rPr>
        <sz val="9"/>
        <rFont val="Osaka"/>
        <family val="3"/>
      </rPr>
      <t>冫</t>
    </r>
    <r>
      <rPr>
        <sz val="9"/>
        <rFont val="Geneva"/>
        <family val="2"/>
      </rPr>
      <t>sJC9+&amp;!_x001F__x001D__x001C__x001A__x0017__x0018__x0019__x0016__x0017__x0018__x0015__x0016__x0017__x0014__x0015__x0017__x0015__x0016__x0019__x0016__x0017__x001A__x0018__x0019__x001D__x001D__x001D__x001E__x001E__x001E__x001E__x001E__x001E__x001E__x001F__x001F__x001F_ _x001F__x001C__x001D__x001C__x0018__x0016__x0017__x0015__x0014__x0015__x0017__x0015__x0016__x0017__x0015__x0016__x0017__x0016__x0017__x0018__x0016__x0017__x0017__x0016__x0017__x0018__x0017__x0019__x001A__x001B__x001C__x001E_!%',1-39-14)++*+**)'('$)&amp;$.+&amp;=80nkZ�q</t>
    </r>
    <r>
      <rPr>
        <sz val="9"/>
        <rFont val="Osaka"/>
        <family val="3"/>
      </rPr>
      <t>≠</t>
    </r>
    <r>
      <rPr>
        <sz val="9"/>
        <rFont val="Geneva"/>
        <family val="2"/>
      </rPr>
      <t>s\</t>
    </r>
    <r>
      <rPr>
        <sz val="9"/>
        <rFont val="Osaka"/>
        <family val="3"/>
      </rPr>
      <t>ブ</t>
    </r>
    <r>
      <rPr>
        <sz val="9"/>
        <rFont val="Geneva"/>
        <family val="2"/>
      </rPr>
      <t>{}pvugyzm</t>
    </r>
    <r>
      <rPr>
        <sz val="9"/>
        <rFont val="Osaka"/>
        <family val="3"/>
      </rPr>
      <t>走刈ｨ惡ｯ､ｦｱｦｧｲｨｪｴｪｲｼｴ</t>
    </r>
    <r>
      <rPr>
        <sz val="9"/>
        <rFont val="Geneva"/>
        <family val="2"/>
      </rPr>
      <t> </t>
    </r>
    <r>
      <rPr>
        <sz val="9"/>
        <rFont val="Osaka"/>
        <family val="3"/>
      </rPr>
      <t>ｪｧ漫沐擒</t>
    </r>
    <r>
      <rPr>
        <sz val="9"/>
        <rFont val="Geneva"/>
        <family val="2"/>
      </rPr>
      <t> </t>
    </r>
    <r>
      <rPr>
        <sz val="9"/>
        <rFont val="Osaka"/>
        <family val="3"/>
      </rPr>
      <t>ｦ･ﾆﾀｲﾌﾂｱﾈﾁｱﾂｼｭｱｮ･</t>
    </r>
    <r>
      <rPr>
        <sz val="9"/>
        <rFont val="Geneva"/>
        <family val="2"/>
      </rPr>
      <t>olc'&amp;%_x001B__x001B__x001A__x001A__x001A__x001A__x001A__x001A__x0019__x001D__x001E__x001D_*)(</t>
    </r>
  </si>
  <si>
    <t>!_x001F__x001B__x001B__x001A__x001B__x001B__x001A__x001A__x001A__x0019__x0018__x0018__x0018__x0017__x0016__x0016__x0017__x0016__x0017__x0018__x0017__x0017__x001A__x001B__x0019__x001D__x001E__x001C_!</t>
  </si>
  <si>
    <r>
      <t>_x001F_&amp;# )&amp;!'$_x001F_ _x001D__x001A__x001A__x0018__x0017__x001B__x001B__x0019__x001F__x001E__x001C_'&amp;$)'&amp;)('*(&amp;)'%&amp;$!&amp;$!$#  _x001F__x001D_!!_x001F_&amp;&amp;$,,+/0/&lt;=&lt;yzs</t>
    </r>
    <r>
      <rPr>
        <sz val="9"/>
        <rFont val="Osaka"/>
        <family val="3"/>
      </rPr>
      <t>ｯｲｦ棹｣</t>
    </r>
    <r>
      <rPr>
        <sz val="9"/>
        <rFont val="Geneva"/>
        <family val="2"/>
      </rPr>
      <t>{</t>
    </r>
    <r>
      <rPr>
        <sz val="9"/>
        <rFont val="Osaka"/>
        <family val="3"/>
      </rPr>
      <t>豪</t>
    </r>
    <r>
      <rPr>
        <sz val="9"/>
        <rFont val="Geneva"/>
        <family val="2"/>
      </rPr>
      <t>bjg??&lt;*)'_x001D__x001E__x001E__x0019__x001B__x001C__x0019__x001B__x001B__x0019__x001B__x001C__x0019__x001B__x001C__x0018__x001A__x001A__x0018__x0018__x001A__x0017__x0018__x001A__x0019__x001B__x001C__x001B__x001C__x001D__x001C__x001E__x001E__x001D__x001F_  %)DPTimgkfZi`Tnh_bb]6530-*+'$3(!WF8cWJwwmNSO'+,#)* $%_x001E_!!_x001D_ !_x001F_</t>
    </r>
  </si>
  <si>
    <t>#%%#$$</t>
  </si>
  <si>
    <r>
      <t>_x001F__x001F__x001F__x001C__x001D__x001D__x001D_ $_x001E_'.IY`</t>
    </r>
    <r>
      <rPr>
        <sz val="9"/>
        <rFont val="Osaka"/>
        <family val="3"/>
      </rPr>
      <t>ｰｵｪﾀｾｭﾌﾁｪﾉｺ淙ｹ楪ｴ惻ｯ嶌ｮ勞府</t>
    </r>
    <r>
      <rPr>
        <sz val="9"/>
        <rFont val="Geneva"/>
        <family val="2"/>
      </rPr>
      <t>B&gt;*67!89</t>
    </r>
  </si>
  <si>
    <r>
      <t>!_x001F_## ('%.-+532^a_</t>
    </r>
    <r>
      <rPr>
        <sz val="9"/>
        <rFont val="Osaka"/>
        <family val="3"/>
      </rPr>
      <t>屎瞳ｵｦ洙･応｡</t>
    </r>
    <r>
      <rPr>
        <sz val="9"/>
        <rFont val="Geneva"/>
        <family val="2"/>
      </rPr>
      <t>v�]gcDFA//,_x001F_ _x001F__x0018__x001A__x001B__x0018__x001A__x001B__x0018__x001B__x001B__x0019__x001B__x001C__x0019__x001C__x001D__x001B__x001E__x001E__x001D__x001F__x001F__x001C__x001E__x001E__x001E_</t>
    </r>
  </si>
  <si>
    <r>
      <t>$5.1I&gt;BrV^�e�j</t>
    </r>
    <r>
      <rPr>
        <sz val="9"/>
        <rFont val="Osaka"/>
        <family val="3"/>
      </rPr>
      <t>ｮ</t>
    </r>
    <r>
      <rPr>
        <sz val="9"/>
        <rFont val="Geneva"/>
        <family val="2"/>
      </rPr>
      <t>n{</t>
    </r>
    <r>
      <rPr>
        <sz val="9"/>
        <rFont val="Osaka"/>
        <family val="3"/>
      </rPr>
      <t>ｿ</t>
    </r>
    <r>
      <rPr>
        <sz val="9"/>
        <rFont val="Geneva"/>
        <family val="2"/>
      </rPr>
      <t>y</t>
    </r>
    <r>
      <rPr>
        <sz val="9"/>
        <rFont val="Osaka"/>
        <family val="3"/>
      </rPr>
      <t>㍗</t>
    </r>
    <r>
      <rPr>
        <sz val="9"/>
        <rFont val="Geneva"/>
        <family val="2"/>
      </rPr>
      <t>x</t>
    </r>
    <r>
      <rPr>
        <sz val="9"/>
        <rFont val="Osaka"/>
        <family val="3"/>
      </rPr>
      <t>⒅</t>
    </r>
    <r>
      <rPr>
        <sz val="9"/>
        <rFont val="Geneva"/>
        <family val="2"/>
      </rPr>
      <t>¥e&gt;9@84;504,'+(#&amp;(#$(#</t>
    </r>
  </si>
  <si>
    <t>*$%)#</t>
  </si>
  <si>
    <r>
      <t>!)#!I75</t>
    </r>
    <r>
      <rPr>
        <sz val="9"/>
        <rFont val="Osaka"/>
        <family val="3"/>
      </rPr>
      <t>廩</t>
    </r>
    <r>
      <rPr>
        <sz val="9"/>
        <rFont val="Geneva"/>
        <family val="2"/>
      </rPr>
      <t>S</t>
    </r>
    <r>
      <rPr>
        <sz val="9"/>
        <rFont val="Osaka"/>
        <family val="3"/>
      </rPr>
      <t>･</t>
    </r>
    <r>
      <rPr>
        <sz val="9"/>
        <rFont val="Geneva"/>
        <family val="2"/>
      </rPr>
      <t>?P</t>
    </r>
    <r>
      <rPr>
        <sz val="9"/>
        <rFont val="Osaka"/>
        <family val="3"/>
      </rPr>
      <t>･</t>
    </r>
    <r>
      <rPr>
        <sz val="9"/>
        <rFont val="Geneva"/>
        <family val="2"/>
      </rPr>
      <t>BU</t>
    </r>
    <r>
      <rPr>
        <sz val="9"/>
        <rFont val="Osaka"/>
        <family val="3"/>
      </rPr>
      <t>､</t>
    </r>
    <r>
      <rPr>
        <sz val="9"/>
        <rFont val="Geneva"/>
        <family val="2"/>
      </rPr>
      <t>EW</t>
    </r>
    <r>
      <rPr>
        <sz val="9"/>
        <rFont val="Osaka"/>
        <family val="3"/>
      </rPr>
      <t>ｨ</t>
    </r>
    <r>
      <rPr>
        <sz val="9"/>
        <rFont val="Geneva"/>
        <family val="2"/>
      </rPr>
      <t>J¥</t>
    </r>
    <r>
      <rPr>
        <sz val="9"/>
        <rFont val="Osaka"/>
        <family val="3"/>
      </rPr>
      <t>ｩ</t>
    </r>
    <r>
      <rPr>
        <sz val="9"/>
        <rFont val="Geneva"/>
        <family val="2"/>
      </rPr>
      <t>M^</t>
    </r>
    <r>
      <rPr>
        <sz val="9"/>
        <rFont val="Osaka"/>
        <family val="3"/>
      </rPr>
      <t>･</t>
    </r>
    <r>
      <rPr>
        <sz val="9"/>
        <rFont val="Geneva"/>
        <family val="2"/>
      </rPr>
      <t>M^</t>
    </r>
    <r>
      <rPr>
        <sz val="9"/>
        <rFont val="Osaka"/>
        <family val="3"/>
      </rPr>
      <t>｣</t>
    </r>
    <r>
      <rPr>
        <sz val="9"/>
        <rFont val="Geneva"/>
        <family val="2"/>
      </rPr>
      <t>N_</t>
    </r>
    <r>
      <rPr>
        <sz val="9"/>
        <rFont val="Osaka"/>
        <family val="3"/>
      </rPr>
      <t>｡</t>
    </r>
    <r>
      <rPr>
        <sz val="9"/>
        <rFont val="Geneva"/>
        <family val="2"/>
      </rPr>
      <t>N]</t>
    </r>
    <r>
      <rPr>
        <sz val="9"/>
        <rFont val="Osaka"/>
        <family val="3"/>
      </rPr>
      <t>弉</t>
    </r>
    <r>
      <rPr>
        <sz val="9"/>
        <rFont val="Geneva"/>
        <family val="2"/>
      </rPr>
      <t>`</t>
    </r>
    <r>
      <rPr>
        <sz val="9"/>
        <rFont val="Osaka"/>
        <family val="3"/>
      </rPr>
      <t>｡</t>
    </r>
    <r>
      <rPr>
        <sz val="9"/>
        <rFont val="Geneva"/>
        <family val="2"/>
      </rPr>
      <t>gw</t>
    </r>
    <r>
      <rPr>
        <sz val="9"/>
        <rFont val="Osaka"/>
        <family val="3"/>
      </rPr>
      <t>ｰ慢壕</t>
    </r>
    <r>
      <rPr>
        <sz val="9"/>
        <rFont val="Geneva"/>
        <family val="2"/>
      </rPr>
      <t>�32!_x001F__x001E__x001C__x0018__x0019__x001A__x0017__x0018__x001A__x0017__x0017__x0018__x0015__x0016__x0018__x0016__x0016__x0018__x0015__x0016__x001A__x0018__x0019__x001E__x001D__x001D_  _x001F_!! _x001F_ _x001E__x001C__x001C__x001B__x0019__x0017__x0017__x0015__x0014__x0015__x0018__x0017__x0017__x001B__x001B__x0019__x001A__x0018__x0018__x001A__x001A__x0019__x001A__x001A__x0019__x0018__x0017__x0018__x0019__x0018__x0019__x0019__x0018__x0019__x0018__x0017__x0018__x0019__x001A__x001A__x001B__x001C__x001D__x001C__x001D__x001E__x001F_</t>
    </r>
  </si>
  <si>
    <r>
      <t xml:space="preserve">   _x001D__x001D__x001D__x001C__x001D__x001E__x001A__x001D__x001F_ ).$/4FSV</t>
    </r>
    <r>
      <rPr>
        <sz val="9"/>
        <rFont val="Osaka"/>
        <family val="3"/>
      </rPr>
      <t>喋卅ｽｪﾎｿｧﾉｼ･ﾅｸ淺ｺ｡ﾇｹ</t>
    </r>
    <r>
      <rPr>
        <sz val="9"/>
        <rFont val="Geneva"/>
        <family val="2"/>
      </rPr>
      <t> </t>
    </r>
    <r>
      <rPr>
        <sz val="9"/>
        <rFont val="Osaka"/>
        <family val="3"/>
      </rPr>
      <t>ﾀｳ峺ｫ噺ｨ蒐</t>
    </r>
    <r>
      <rPr>
        <sz val="9"/>
        <rFont val="Geneva"/>
        <family val="2"/>
      </rPr>
      <t>A511 &lt;=%::</t>
    </r>
  </si>
  <si>
    <t>77 66 88!77_x001F_67_x001F_::!&lt;&lt;</t>
  </si>
  <si>
    <t>;;!&lt;&lt;!65_x001D_65_x001D_76_x001D_54_x001C_23_x001C_23_x001C_24_x001C_12_x001B_77_x001E_77_x001E_76_x001D_11_x001A_22_x001B_34_x001C_34_x001B_33_x001B_34_x001C_56_x001D_98_x001F_98_x001F_54_x001C_/0_x001A_01_x001A_11_x001A_/._x0019_0/_x0019_.._x0019_31_x001C_85_x001F_-*_x0018__x0005__x0005__x0003__x0002__x0002__x0002__x0003__x0003__x0002__x0004__x0005__x0004__x0006__x0007__x0006__x0008__x0007__x0006__x0008__x0008__x0007__x0008__x0007__x0007__x0006__x0007__x0006__x0006__x0007__x0006__x0006__x0007__x0006__x0006__x0007__x0006__x0006__x0007__x0006__x0006__x0006__x0006__x0006__x0006__x0006__x0006__x0007__x0007__x0006__x0007__x0007__x0006__x0007__x0007__x0006__x0006__x0006__x0005__x0006__x0006__x0006__x0006__x0006__x0005__x0006__x0006__x0005__x0006__x0006__x0006__x0006__x0007__x0006__x0006__x0006__x0005__x0006__x0006__x0005__x0006__x0006__x0005__x0006__x0006__x0005__x0006__x0006__x0005__x0006__x0006__x0005__x0006__x0006__x0005__x0005__x0005__x0005__x0006__x0006__x0005__x0006__x0006__x0005__x0006__x0006__x0005__x0006__x0006__x0005__x0006__x0006__x0005__x0006__x0006__x0005__x0006__x0006__x0004__x0005__x0005__x0005__x0005__x0005__x0005__x0005__x0006__x0005__x0006__x0006__x0005__x0006__x0006__x0005__x0006__x0006__x0006__x0006__x0007__x0005__x0005__x0006__x0005__x0005__x0006__x0005__x0005__x0006__x0005__x0005__x0006__x0005__x0006__x0006__x0005__x0005__x0006__x0005__x0006__x0006__x0013__x0011__x0012__x0013__x0012__x0010__x0013__x0013_</t>
  </si>
  <si>
    <t>&amp;%(+*(+)'*)(+)(+))+*(+*),*),*(,*(+*(+*(+**-+$(&amp;_x000F__x0011__x0012_'+)),*),*)+*)+**,*),*),*(+)),*),*)+*),*(+)(*)(*((*)')(,.,_x0015__x0016__x0014__x0001__x0002__x0003__x0005__x0007__x0008__x0019__x001A__x000F_$%_x0016_/0_x001C_89!9:</t>
  </si>
  <si>
    <r>
      <t>#%&amp;)+,699HSW_s~i</t>
    </r>
    <r>
      <rPr>
        <sz val="9"/>
        <rFont val="Osaka"/>
        <family val="3"/>
      </rPr>
      <t>ヰ</t>
    </r>
    <r>
      <rPr>
        <sz val="9"/>
        <rFont val="Geneva"/>
        <family val="2"/>
      </rPr>
      <t>y</t>
    </r>
    <r>
      <rPr>
        <sz val="9"/>
        <rFont val="Osaka"/>
        <family val="3"/>
      </rPr>
      <t>糖㌢ｧ妾ｪ吻ｫ椚ｪｫｶｫｳｶｫｳｶｩｵｶｨｸｺｬｽｹｬ</t>
    </r>
    <r>
      <rPr>
        <sz val="9"/>
        <rFont val="Geneva"/>
        <family val="2"/>
      </rPr>
      <t>�</t>
    </r>
    <r>
      <rPr>
        <sz val="9"/>
        <rFont val="Osaka"/>
        <family val="3"/>
      </rPr>
      <t>㎏</t>
    </r>
    <r>
      <rPr>
        <sz val="9"/>
        <rFont val="Geneva"/>
        <family val="2"/>
      </rPr>
      <t>MP335+++)))---..0003014)*-_x001F_ !_x001A__x001A__x001B__x001A__x001B__x001B__x001C__x001D__x001C__x001B__x001B__x001B__x001C__x001C__x001B__x001B__x001B__x001A_  _x001F_#</t>
    </r>
  </si>
  <si>
    <t xml:space="preserve"> _x001E__x001D__x001B__x001C__x001C__x001A__x001A__x001A__x0019__x0017__x0017__x0017__x0017__x0016__x0016__x0018__x0017__x0017__x001B__x001B__x001A__x001C__x001D__x001B_</t>
  </si>
  <si>
    <r>
      <t>&amp;($'((***++.0/231KNGnxq</t>
    </r>
    <r>
      <rPr>
        <sz val="9"/>
        <rFont val="Osaka"/>
        <family val="3"/>
      </rPr>
      <t>制､坏ｧ亂､亂｣妛｢･ｮ｣ｩｲ･ｧｲｩｩｴｫｪｴｪｫｴｪｮｵｨｵｸｨ繭兢</t>
    </r>
    <r>
      <rPr>
        <sz val="9"/>
        <rFont val="Geneva"/>
        <family val="2"/>
      </rPr>
      <t>afAFN27A?DNhnx{</t>
    </r>
    <r>
      <rPr>
        <sz val="9"/>
        <rFont val="Osaka"/>
        <family val="3"/>
      </rPr>
      <t>∞</t>
    </r>
    <r>
      <rPr>
        <sz val="9"/>
        <rFont val="Geneva"/>
        <family val="2"/>
      </rPr>
      <t>uz</t>
    </r>
    <r>
      <rPr>
        <sz val="9"/>
        <rFont val="Osaka"/>
        <family val="3"/>
      </rPr>
      <t>Ｆ</t>
    </r>
    <r>
      <rPr>
        <sz val="9"/>
        <rFont val="Geneva"/>
        <family val="2"/>
      </rPr>
      <t>jsEKW6:B</t>
    </r>
  </si>
  <si>
    <t>$$_x001E__x001F__x001D__x0019__x001A__x0019__x001A__x001A__x0019__x001A__x001A__x0019_#$</t>
  </si>
  <si>
    <r>
      <t>!!_x001F__x001C__x001C__x001A__x001C__x001C__x001A__x001A__x001A__x0019__x0017__x0016__x0017__x0017__x0016__x0016__x0017__x0016__x0016__x001A__x001A__x0019__x001B__x001C__x001A_ !_x001F_'('-/-.0.-/.-/.132243255;=&lt;_jg}</t>
    </r>
    <r>
      <rPr>
        <sz val="9"/>
        <rFont val="Osaka"/>
        <family val="3"/>
      </rPr>
      <t>辨</t>
    </r>
    <r>
      <rPr>
        <sz val="9"/>
        <rFont val="Geneva"/>
        <family val="2"/>
      </rPr>
      <t>z</t>
    </r>
    <r>
      <rPr>
        <sz val="9"/>
        <rFont val="Osaka"/>
        <family val="3"/>
      </rPr>
      <t>屶</t>
    </r>
    <r>
      <rPr>
        <sz val="9"/>
        <rFont val="Geneva"/>
        <family val="2"/>
      </rPr>
      <t>x</t>
    </r>
    <r>
      <rPr>
        <sz val="9"/>
        <rFont val="Osaka"/>
        <family val="3"/>
      </rPr>
      <t>離</t>
    </r>
    <r>
      <rPr>
        <sz val="9"/>
        <rFont val="Geneva"/>
        <family val="2"/>
      </rPr>
      <t>y</t>
    </r>
    <r>
      <rPr>
        <sz val="9"/>
        <rFont val="Osaka"/>
        <family val="3"/>
      </rPr>
      <t>里</t>
    </r>
    <r>
      <rPr>
        <sz val="9"/>
        <rFont val="Geneva"/>
        <family val="2"/>
      </rPr>
      <t>u</t>
    </r>
    <r>
      <rPr>
        <sz val="9"/>
        <rFont val="Osaka"/>
        <family val="3"/>
      </rPr>
      <t>到</t>
    </r>
    <r>
      <rPr>
        <sz val="9"/>
        <rFont val="Geneva"/>
        <family val="2"/>
      </rPr>
      <t>j�e</t>
    </r>
    <r>
      <rPr>
        <sz val="9"/>
        <rFont val="Osaka"/>
        <family val="3"/>
      </rPr>
      <t>％</t>
    </r>
    <r>
      <rPr>
        <sz val="9"/>
        <rFont val="Geneva"/>
        <family val="2"/>
      </rPr>
      <t>b{</t>
    </r>
    <r>
      <rPr>
        <sz val="9"/>
        <rFont val="Osaka"/>
        <family val="3"/>
      </rPr>
      <t>恵</t>
    </r>
    <r>
      <rPr>
        <sz val="9"/>
        <rFont val="Geneva"/>
        <family val="2"/>
      </rPr>
      <t>z</t>
    </r>
    <r>
      <rPr>
        <sz val="9"/>
        <rFont val="Osaka"/>
        <family val="3"/>
      </rPr>
      <t>厩</t>
    </r>
    <r>
      <rPr>
        <sz val="9"/>
        <rFont val="Geneva"/>
        <family val="2"/>
      </rPr>
      <t xml:space="preserve">mzFWd8@F')( </t>
    </r>
  </si>
  <si>
    <r>
      <t xml:space="preserve"> ')'9==&gt;EJM]kf|</t>
    </r>
    <r>
      <rPr>
        <sz val="9"/>
        <rFont val="Osaka"/>
        <family val="3"/>
      </rPr>
      <t>褐</t>
    </r>
    <r>
      <rPr>
        <sz val="9"/>
        <rFont val="Geneva"/>
        <family val="2"/>
      </rPr>
      <t>  </t>
    </r>
    <r>
      <rPr>
        <sz val="9"/>
        <rFont val="Osaka"/>
        <family val="3"/>
      </rPr>
      <t>･ｪ楔ｳ</t>
    </r>
    <r>
      <rPr>
        <sz val="9"/>
        <rFont val="Geneva"/>
        <family val="2"/>
      </rPr>
      <t> </t>
    </r>
    <r>
      <rPr>
        <sz val="9"/>
        <rFont val="Osaka"/>
        <family val="3"/>
      </rPr>
      <t>ﾁｷ</t>
    </r>
    <r>
      <rPr>
        <sz val="9"/>
        <rFont val="Geneva"/>
        <family val="2"/>
      </rPr>
      <t> {s¥01_x001D_56 78!&lt;=%99</t>
    </r>
  </si>
  <si>
    <t>56_x001F_12_x001E_,-_x001A_**_x0018_((_x0017_!</t>
  </si>
  <si>
    <r>
      <t>#!11-Ygn</t>
    </r>
    <r>
      <rPr>
        <sz val="9"/>
        <rFont val="Osaka"/>
        <family val="3"/>
      </rPr>
      <t>競･椡ｩｧｯ｢ｴｯ椹ｲ椰ｴ毬</t>
    </r>
    <r>
      <rPr>
        <sz val="9"/>
        <rFont val="Geneva"/>
        <family val="2"/>
      </rPr>
      <t>t_24_x001F_89$66 88!78!66 54_x001E_--_x001A_)*_x0018_''_x0017_</t>
    </r>
  </si>
  <si>
    <t>#_x0014__x001E_ _x0012__x001C__x001D__x0010__x001C__x001D__x0010__x001C__x001C__x0010__x001B__x001C__x0010__x001C__x001C__x000F_#$_x0017_$$_x001F__x0005__x0005__x0005__x0008__x0008__x0007__x0006__x0007__x0007__x0006__x0007__x0006__x0006__x0007__x0006__x0006__x0007__x0006__x0006__x0006__x0006__x0006__x0006__x0006__x0005__x0006__x0006__x0005__x0006__x0006__x0005__x0006__x0005__x0005__x0006__x0005__x0005__x0006__x0005__x0005__x0005__x0005__x0005__x0005__x0005__x0005__x0005__x0005__x0005__x0005__x0005__x0005__x0005__x0005__x0005__x0005__x0005__x0005__x0005__x0005__x0004__x0005__x0005__x0004__x0005__x0005__x0005__x0005__x0005__x0005__x0005__x0005__x0005__x0005__x0005__x0005__x0005__x0005__x0005__x0005__x0005__x0005__x0006__x0006__x0005__x0006__x0006__x0004__x0005__x0005__x0011__x0012__x0013_$'&amp;#'%$'&amp;&amp;('$(&amp;&amp;)'_x001D__x001D__x0019__x001C__x001C__x0018__x001F__x001F__x001A_$'&amp;'*)'*)'*('*((+)(+*(+)),*),*(+*(+))+*)+**-+$'&amp;_x000F__x0010__x0011_&amp;*)),*),*(+*(+*),*),*(+*)+))+))+**,*)+*)+)(*)(+)(*(')'+-+_x0015__x0015__x0014__x0001__x0002__x0003__x0005__x0007__x0008__x0017__x0017__x000E_#$_x0015_12_x001D_66_x001F_99!::</t>
  </si>
  <si>
    <r>
      <t>!_x0019__x001A__x001B__x0018__x001A__x001B__x001B__x001D__x001E__x001B__x001D__x001E__x001B__x001E__x001F__x001F_#% $%$*,1796@E5CNO`lDKR/.,)'&amp;)('gYJ</t>
    </r>
    <r>
      <rPr>
        <sz val="9"/>
        <rFont val="Osaka"/>
        <family val="3"/>
      </rPr>
      <t>ﾍｽ｣ﾕﾉｴﾋﾀｫﾎﾃｯﾑﾄｯﾁｼｭ</t>
    </r>
    <r>
      <rPr>
        <sz val="9"/>
        <rFont val="Geneva"/>
        <family val="2"/>
      </rPr>
      <t>��&gt;?&amp;06'18#.3</t>
    </r>
  </si>
  <si>
    <t>*._x001F_%(_x001E_#%_x001F_#$&amp;'&amp;''%$%</t>
  </si>
  <si>
    <t>## *)'##</t>
  </si>
  <si>
    <r>
      <t>&amp;$$#'+</t>
    </r>
    <r>
      <rPr>
        <sz val="9"/>
        <rFont val="Osaka"/>
        <family val="3"/>
      </rPr>
      <t>演</t>
    </r>
    <r>
      <rPr>
        <sz val="9"/>
        <rFont val="Geneva"/>
        <family val="2"/>
      </rPr>
      <t>�</t>
    </r>
    <r>
      <rPr>
        <sz val="9"/>
        <rFont val="Osaka"/>
        <family val="3"/>
      </rPr>
      <t>ﾂｦﾄｷ椹ｱ楮ｲ涕ｪ撤</t>
    </r>
    <r>
      <rPr>
        <sz val="9"/>
        <rFont val="Geneva"/>
        <family val="2"/>
      </rPr>
      <t>M678!9:$:;$&lt;=$99!99!::</t>
    </r>
  </si>
  <si>
    <t>87 87_x001F_76_x001F_98 ::!&lt;&lt;</t>
  </si>
  <si>
    <r>
      <t>$#'(/8=Zqy</t>
    </r>
    <r>
      <rPr>
        <sz val="9"/>
        <rFont val="Osaka"/>
        <family val="3"/>
      </rPr>
      <t>硯･摺抖</t>
    </r>
    <r>
      <rPr>
        <sz val="9"/>
        <rFont val="Geneva"/>
        <family val="2"/>
      </rPr>
      <t>¥`*/2..-62.fUE</t>
    </r>
    <r>
      <rPr>
        <sz val="9"/>
        <rFont val="Osaka"/>
        <family val="3"/>
      </rPr>
      <t>ｶ</t>
    </r>
    <r>
      <rPr>
        <sz val="9"/>
        <rFont val="Geneva"/>
        <family val="2"/>
      </rPr>
      <t> �</t>
    </r>
    <r>
      <rPr>
        <sz val="9"/>
        <rFont val="Osaka"/>
        <family val="3"/>
      </rPr>
      <t>ｽ｣ﾀｵ楫ｶｨ鋸稗</t>
    </r>
    <r>
      <rPr>
        <sz val="9"/>
        <rFont val="Geneva"/>
        <family val="2"/>
      </rPr>
      <t>KM&amp;05&amp;/3</t>
    </r>
  </si>
  <si>
    <t>*,_x001F_#%_x001D_ !_x001C_ ! $$#&amp;%#$</t>
  </si>
  <si>
    <r>
      <t xml:space="preserve"> _x001E__x001E__x001D__x001B__x001B__x001C_ #&amp;7AIANTmzz</t>
    </r>
    <r>
      <rPr>
        <sz val="9"/>
        <rFont val="Osaka"/>
        <family val="3"/>
      </rPr>
      <t>ﾀｹ｣ﾋｻ｡ｿｮ隼ｯ嵜ｳ攤ｬ念</t>
    </r>
    <r>
      <rPr>
        <sz val="9"/>
        <rFont val="Geneva"/>
        <family val="2"/>
      </rPr>
      <t>J466 88</t>
    </r>
  </si>
  <si>
    <t>$_x001B__x001D__x001E__x0017__x0018__x0019__x0019__x001A__x0019__x0019__x001A__x001A__x001E__x001F__x001E_*++=ABWfmM]d&gt;FL8=B;AF7:=#$$  _x001F_&amp;%$752@&gt;;31/(&amp;%!! _x001D__x001D__x001B__x001D__x001D__x001B_$# $#!#</t>
  </si>
  <si>
    <t>98!99!77 99!::!87 87_x001F_76_x001E_66_x001E_;;!;;!75_x001D_23_x001B_65_x001D_33_x001B_34_x001C_55_x001D_9: 78_x001F_34_x001C_66_x001E_88_x001F_76_x001E_22_x001B_23_x001C_55_x001D_54_x001C_33_x001B_34_x001C_87_x001E_97_x001E_97_x001E_76_x001E_24_x001C_55_x001D_00_x001A_.._x0019_.._x0019_//_x001A_23_x001D_75_x001E_,)_x0017__x0004__x0004__x0003__x0002__x0003__x0002__x0003__x0004__x0003__x0004__x0005__x0004__x0006__x0007__x0006__x0006__x0007__x0007__x0008__x0008__x0007__x0008__x0007__x0007__x0006__x0007__x0006__x0006__x0007__x0006__x0006__x0007__x0006__x0006__x0007__x0006__x0006__x0007__x0006__x0006__x0006__x0006__x0006__x0006__x0006__x0006__x0007__x0006__x0006__x0007__x0007__x0006__x0007__x0007__x0006__x0007__x0007__x0005__x0006__x0006__x0005__x0006__x0006__x0005__x0006__x0006__x0005__x0006__x0006__x0006__x0006__x0006__x0005__x0006__x0006__x0005__x0006__x0006__x0005__x0006__x0006__x0005__x0006__x0006__x0005__x0006__x0006__x0005__x0006__x0006__x0005__x0006__x0006__x0004__x0005__x0005__x0005__x0005__x0006__x0005__x0006__x0006__x0005__x0006__x0006__x0005__x0006__x0006__x0005__x0006__x0006__x0005__x0006__x0006__x0005__x0006__x0006__x0004__x0005__x0005__x0004__x0005__x0005__x0005__x0005__x0006__x0005__x0005__x0006__x0005__x0006__x0006__x0005__x0006__x0006__x0006__x0006__x0006__x0005__x0005__x0006__x0005__x0005__x0006__x0005__x0006__x0006__x0005__x0005__x0006__x0005__x0005__x0006__x0005__x0005__x0006__x0005__x0006__x0006__x0012__x0011__x0012__x0012__x0011__x000F__x0014__x0015__x000E__x0018__x0018__x000F_  _x0014_.._x001C_:8</t>
  </si>
  <si>
    <t>_x0019__x001E_ _x0014__x0018__x001C__x0013__x0017__x001B__x0013__x0017__x001B__x0014__x0018__x001C__x0014__x001A__x001D__x0015__x001A__x001E__x0018__x001D_ _x001B_!$_x001E_$&amp;_x001F_$&amp;_x001E_</t>
  </si>
  <si>
    <r>
      <t>_x0014__x001C__x001D__x0010__x001B__x001D__x0010__x001A__x001C__x000F__x001B__x001B__x000F__x001C__x001D__x0010__x001D__x001D__x0010_#$_x0017_##_x001F__x0005__x0005__x0005__x0008__x0008__x0007__x0006__x0007__x0007__x0006__x0007__x0006__x0006__x0007__x0006__x0006__x0007__x0006__x0006__x0006__x0006__x0006__x0006__x0006__x0005__x0006__x0006__x0005__x0006__x0006__x0005__x0006__x0005__x0005__x0006__x0005__x0005__x0006__x0005__x0005__x0005__x0005__x0005__x0005__x0005__x0005__x0005__x0005__x0005__x0005__x0005__x0005__x0005__x0005__x0005__x0005__x0005__x0005__x0005__x0005__x0004__x0005__x0005__x0004__x0005__x0005__x0004__x0005__x0005__x0004__x0005__x0005__x0005__x0005__x0005__x0005__x0005__x0005__x0005__x0006__x0006__x0005__x0006__x0006__x0005__x0006__x0006__x0004__x0005__x0005__x0011__x0012__x0013_$'&amp;#&amp;%$'&amp;&amp;('$(&amp;&amp;('')'')''*)'*(&amp;)('*('*('*('*)(+)(+*),*),+),*(+*(+*(+*(+*#&amp;%_x000F__x0011__x0011_'*)),*)+*(+)(+))+*),*(+)(+)(+)(*)(+)(+)(*)(*(')('*(&amp;('+-+_x0015__x0015__x0014__x0001__x0002__x0003__x0005__x0007__x0008__x0018__x0017__x000E_#$_x0015_11_x001D_89!9:!;;$;&lt;$&lt;&lt;$:&lt;$:&lt;$&lt;=&amp;&gt;?';=%&lt;=&amp;=?(@A)@B*AC,DD-AD-AD.</t>
    </r>
    <r>
      <rPr>
        <sz val="9"/>
        <rFont val="Osaka"/>
        <family val="3"/>
      </rPr>
      <t>恬</t>
    </r>
    <r>
      <rPr>
        <sz val="9"/>
        <rFont val="Geneva"/>
        <family val="2"/>
      </rPr>
      <t>�</t>
    </r>
    <r>
      <rPr>
        <sz val="9"/>
        <rFont val="Osaka"/>
        <family val="3"/>
      </rPr>
      <t>ｻｫﾂｺｩﾑﾇｵﾗﾌｹﾕﾌｹﾗﾍｺﾘﾍｻﾗﾎｽﾘﾑｿﾛﾐｾﾞﾓﾀﾞﾕﾁﾝﾒﾀﾞﾓﾀﾟﾔﾂﾟﾔﾁﾝﾒﾀﾜﾒﾀﾟﾕﾃﾟﾔﾂﾟﾕﾂﾟﾕﾃﾝﾒﾀﾟﾕﾂﾞﾕﾃ獨ﾂﾜﾒｿﾝﾓﾀﾞﾔﾂﾝﾔﾂﾝﾓﾁﾝﾓﾁﾝﾓﾀﾞﾓﾀﾛﾑｿﾛﾑｿﾛﾓﾁﾛﾔﾃﾓﾏﾀｽｼｷｵｶｲﾁｾｶｰｯｬﾖﾐﾂ</t>
    </r>
    <r>
      <rPr>
        <sz val="9"/>
        <rFont val="Geneva"/>
        <family val="2"/>
      </rPr>
      <t>bce_x001C__x001F__x001F__x001D__x001F__x001F_�x</t>
    </r>
    <r>
      <rPr>
        <sz val="9"/>
        <rFont val="Osaka"/>
        <family val="3"/>
      </rPr>
      <t>葩ﾈﾝﾔﾁﾝﾔﾃﾞﾕﾃ籏ﾆ獵ﾆ獰ﾄ籐ﾇ籐ﾉ瞼ﾈ聟ﾊ聚ﾉ籏ﾆ聘ﾇ蒂ﾉ葮ﾆ瞶ｿ默ｽ袰ﾋ贖ﾋ袤ﾋ葩ﾊ贖ﾋ釼ﾌ釼ﾋ赧ﾋ袰ﾊ袤ﾊ聟ﾊ赧ﾌ袤ﾊ贖ﾋ贖ﾊ贖ﾊ袍ﾊ蒂ﾋ赧ﾍ袿ﾌ袰ﾍ釼ﾌ釶ﾍ袰ﾋ釼ﾋ贖ﾌ贖ﾋ赧ﾋ赭ﾌ赧ﾌ赧ﾌ釼ﾋ</t>
    </r>
    <r>
      <rPr>
        <sz val="9"/>
        <rFont val="Geneva"/>
        <family val="2"/>
      </rPr>
      <t>�</t>
    </r>
    <r>
      <rPr>
        <sz val="9"/>
        <rFont val="Osaka"/>
        <family val="3"/>
      </rPr>
      <t>ﾍ釼ﾌ釛ﾌ袰ﾍ葩ﾊ赧ﾋ</t>
    </r>
    <r>
      <rPr>
        <sz val="9"/>
        <rFont val="Geneva"/>
        <family val="2"/>
      </rPr>
      <t>�</t>
    </r>
    <r>
      <rPr>
        <sz val="9"/>
        <rFont val="Osaka"/>
        <family val="3"/>
      </rPr>
      <t>ﾋ贖ﾋ釵ﾌ釵ﾌ聘ﾈﾝﾓﾂ赧ﾍ赧ﾋ蒂ﾊ袤ﾊ葩ﾊ聢ﾊ袿ﾌ袰ﾌ鰰ﾍ贔ﾊ鰡ﾌ</t>
    </r>
    <r>
      <rPr>
        <sz val="9"/>
        <rFont val="Geneva"/>
        <family val="2"/>
      </rPr>
      <t>�</t>
    </r>
    <r>
      <rPr>
        <sz val="9"/>
        <rFont val="Osaka"/>
        <family val="3"/>
      </rPr>
      <t>ﾍ鰰ﾍ</t>
    </r>
    <r>
      <rPr>
        <sz val="9"/>
        <rFont val="Geneva"/>
        <family val="2"/>
      </rPr>
      <t>�</t>
    </r>
    <r>
      <rPr>
        <sz val="9"/>
        <rFont val="Osaka"/>
        <family val="3"/>
      </rPr>
      <t>ﾍ</t>
    </r>
    <r>
      <rPr>
        <sz val="9"/>
        <rFont val="Geneva"/>
        <family val="2"/>
      </rPr>
      <t>�</t>
    </r>
    <r>
      <rPr>
        <sz val="9"/>
        <rFont val="Osaka"/>
        <family val="3"/>
      </rPr>
      <t>ﾌ</t>
    </r>
    <r>
      <rPr>
        <sz val="9"/>
        <rFont val="Geneva"/>
        <family val="2"/>
      </rPr>
      <t>�</t>
    </r>
    <r>
      <rPr>
        <sz val="9"/>
        <rFont val="Osaka"/>
        <family val="3"/>
      </rPr>
      <t>ﾊ釛ﾊ</t>
    </r>
    <r>
      <rPr>
        <sz val="9"/>
        <rFont val="Geneva"/>
        <family val="2"/>
      </rPr>
      <t>�</t>
    </r>
    <r>
      <rPr>
        <sz val="9"/>
        <rFont val="Osaka"/>
        <family val="3"/>
      </rPr>
      <t>ﾍ釼ﾊ</t>
    </r>
    <r>
      <rPr>
        <sz val="9"/>
        <rFont val="Geneva"/>
        <family val="2"/>
      </rPr>
      <t>�</t>
    </r>
    <r>
      <rPr>
        <sz val="9"/>
        <rFont val="Osaka"/>
        <family val="3"/>
      </rPr>
      <t>ﾊ</t>
    </r>
    <r>
      <rPr>
        <sz val="9"/>
        <rFont val="Geneva"/>
        <family val="2"/>
      </rPr>
      <t>�</t>
    </r>
    <r>
      <rPr>
        <sz val="9"/>
        <rFont val="Osaka"/>
        <family val="3"/>
      </rPr>
      <t>ﾋ鰤ﾉ鰡ﾉ</t>
    </r>
    <r>
      <rPr>
        <sz val="9"/>
        <rFont val="Geneva"/>
        <family val="2"/>
      </rPr>
      <t>�</t>
    </r>
    <r>
      <rPr>
        <sz val="9"/>
        <rFont val="Osaka"/>
        <family val="3"/>
      </rPr>
      <t>ﾉ鰤ﾉ</t>
    </r>
    <r>
      <rPr>
        <sz val="9"/>
        <rFont val="Geneva"/>
        <family val="2"/>
      </rPr>
      <t>�</t>
    </r>
    <r>
      <rPr>
        <sz val="9"/>
        <rFont val="Osaka"/>
        <family val="3"/>
      </rPr>
      <t>ﾋ鱇ﾋ蒂ﾈ袢ﾇ袤ﾈ鰤ﾉ釟ﾇ釡ﾉ</t>
    </r>
    <r>
      <rPr>
        <sz val="9"/>
        <rFont val="Geneva"/>
        <family val="2"/>
      </rPr>
      <t>�</t>
    </r>
    <r>
      <rPr>
        <sz val="9"/>
        <rFont val="Osaka"/>
        <family val="3"/>
      </rPr>
      <t>ﾉ釛ﾉ賍ﾈ蒭ﾄ蒭ﾄ聆ﾄ葷ﾃ齎ﾆ釖ﾆ鰮ﾇ鰛ﾇ賍ﾉ釋ﾇ釖ﾇ耻ﾃﾟﾕﾃ袰ﾊ簽ﾈﾖｱｶﾍ｡ｪﾋ棹ﾌ</t>
    </r>
    <r>
      <rPr>
        <sz val="9"/>
        <rFont val="Geneva"/>
        <family val="2"/>
      </rPr>
      <t> </t>
    </r>
    <r>
      <rPr>
        <sz val="9"/>
        <rFont val="Osaka"/>
        <family val="3"/>
      </rPr>
      <t>ｪﾆ勝ｾ</t>
    </r>
    <r>
      <rPr>
        <sz val="9"/>
        <rFont val="Geneva"/>
        <family val="2"/>
      </rPr>
      <t>u</t>
    </r>
    <r>
      <rPr>
        <sz val="9"/>
        <rFont val="Osaka"/>
        <family val="3"/>
      </rPr>
      <t>栽棠ﾝﾈﾂﾟﾌﾂﾜﾇﾀﾚﾁｾﾖｸｷﾋ寵ｾ</t>
    </r>
    <r>
      <rPr>
        <sz val="9"/>
        <rFont val="Geneva"/>
        <family val="2"/>
      </rPr>
      <t>f}</t>
    </r>
    <r>
      <rPr>
        <sz val="9"/>
        <rFont val="Osaka"/>
        <family val="3"/>
      </rPr>
      <t>ｿ</t>
    </r>
    <r>
      <rPr>
        <sz val="9"/>
        <rFont val="Geneva"/>
        <family val="2"/>
      </rPr>
      <t>h~</t>
    </r>
    <r>
      <rPr>
        <sz val="9"/>
        <rFont val="Osaka"/>
        <family val="3"/>
      </rPr>
      <t>ﾁ</t>
    </r>
    <r>
      <rPr>
        <sz val="9"/>
        <rFont val="Geneva"/>
        <family val="2"/>
      </rPr>
      <t>k</t>
    </r>
    <r>
      <rPr>
        <sz val="9"/>
        <rFont val="Osaka"/>
        <family val="3"/>
      </rPr>
      <t>で</t>
    </r>
    <r>
      <rPr>
        <sz val="9"/>
        <rFont val="Geneva"/>
        <family val="2"/>
      </rPr>
      <t>p�qj|</t>
    </r>
    <r>
      <rPr>
        <sz val="9"/>
        <rFont val="Osaka"/>
        <family val="3"/>
      </rPr>
      <t>ｾ</t>
    </r>
    <r>
      <rPr>
        <sz val="9"/>
        <rFont val="Geneva"/>
        <family val="2"/>
      </rPr>
      <t>ex</t>
    </r>
    <r>
      <rPr>
        <sz val="9"/>
        <rFont val="Osaka"/>
        <family val="3"/>
      </rPr>
      <t>ｺ</t>
    </r>
    <r>
      <rPr>
        <sz val="9"/>
        <rFont val="Geneva"/>
        <family val="2"/>
      </rPr>
      <t>ew</t>
    </r>
    <r>
      <rPr>
        <sz val="9"/>
        <rFont val="Osaka"/>
        <family val="3"/>
      </rPr>
      <t>ｺ</t>
    </r>
    <r>
      <rPr>
        <sz val="9"/>
        <rFont val="Geneva"/>
        <family val="2"/>
      </rPr>
      <t>hy</t>
    </r>
    <r>
      <rPr>
        <sz val="9"/>
        <rFont val="Osaka"/>
        <family val="3"/>
      </rPr>
      <t>ｹ</t>
    </r>
    <r>
      <rPr>
        <sz val="9"/>
        <rFont val="Geneva"/>
        <family val="2"/>
      </rPr>
      <t>gx</t>
    </r>
    <r>
      <rPr>
        <sz val="9"/>
        <rFont val="Osaka"/>
        <family val="3"/>
      </rPr>
      <t>ｯ</t>
    </r>
    <r>
      <rPr>
        <sz val="9"/>
        <rFont val="Geneva"/>
        <family val="2"/>
      </rPr>
      <t>]n</t>
    </r>
    <r>
      <rPr>
        <sz val="9"/>
        <rFont val="Osaka"/>
        <family val="3"/>
      </rPr>
      <t>ｭ</t>
    </r>
    <r>
      <rPr>
        <sz val="9"/>
        <rFont val="Geneva"/>
        <family val="2"/>
      </rPr>
      <t>Zl</t>
    </r>
    <r>
      <rPr>
        <sz val="9"/>
        <rFont val="Osaka"/>
        <family val="3"/>
      </rPr>
      <t>ｭ</t>
    </r>
    <r>
      <rPr>
        <sz val="9"/>
        <rFont val="Geneva"/>
        <family val="2"/>
      </rPr>
      <t>Wj</t>
    </r>
    <r>
      <rPr>
        <sz val="9"/>
        <rFont val="Osaka"/>
        <family val="3"/>
      </rPr>
      <t>ｩ</t>
    </r>
    <r>
      <rPr>
        <sz val="9"/>
        <rFont val="Geneva"/>
        <family val="2"/>
      </rPr>
      <t>Oc</t>
    </r>
    <r>
      <rPr>
        <sz val="9"/>
        <rFont val="Osaka"/>
        <family val="3"/>
      </rPr>
      <t>･</t>
    </r>
    <r>
      <rPr>
        <sz val="9"/>
        <rFont val="Geneva"/>
        <family val="2"/>
      </rPr>
      <t>G]</t>
    </r>
    <r>
      <rPr>
        <sz val="9"/>
        <rFont val="Osaka"/>
        <family val="3"/>
      </rPr>
      <t>連</t>
    </r>
    <r>
      <rPr>
        <sz val="9"/>
        <rFont val="Geneva"/>
        <family val="2"/>
      </rPr>
      <t>T~9Dc2&lt;M,3e6?</t>
    </r>
    <r>
      <rPr>
        <sz val="9"/>
        <rFont val="Osaka"/>
        <family val="3"/>
      </rPr>
      <t>｢</t>
    </r>
    <r>
      <rPr>
        <sz val="9"/>
        <rFont val="Geneva"/>
        <family val="2"/>
      </rPr>
      <t>Zk_8?F+3Q/9uAMX&gt;9_x001E__x0018__x0019_&amp;_x001F_ &amp;  '</t>
    </r>
  </si>
  <si>
    <t>_x0014__x001D__x001D__x0010__x001B__x001C__x0010__x001B__x001C__x000F__x001C__x001C__x0010__x001B__x001C__x0010__x001B__x001B__x000F_#$_x0017_$$_x001E__x0005__x0006__x0005__x0008__x0008__x0007__x0006__x0007__x0007__x0006__x0007__x0006__x0006__x0007__x0006__x0006__x0006__x0006__x0006__x0007__x0006__x0006__x0006__x0006__x0005__x0006__x0006__x0005__x0006__x0006__x0005__x0006__x0005__x0005__x0006__x0005__x0005__x0005__x0005__x0005__x0005__x0005__x0005__x0005__x0005__x0005__x0005__x0005__x0005__x0005__x0005__x0005__x0005__x0005__x0005__x0005__x0005__x0005__x0005__x0005__x0005__x0005__x0005__x0005__x0005__x0005__x0005__x0005__x0005__x0005__x0005__x0005__x0005__x0005__x0005__x0005__x0005__x0005__x0005__x0006__x0006__x0005__x0006__x0006__x0005__x0006__x0006__x0004__x0005__x0005__x0010__x0012__x0013_$'&amp;#'%$'&amp;&amp;('&amp;('&amp;)(_x0017__x001A__x001B__x000E__x0010__x0012__x0013__x0018__x001B_$(('*)(*)'*)'*)'*)(+*(+)),*),*),*(+*(+)(+**-+$'&amp;_x000F__x0011__x0011_'*)),*),*)+)),*),*),*),*)+*),*),*),*),*)+)(+)(*('*(')',.+_x0015__x0015__x0013__x0001__x0002__x0003__x0006__x0007__x0008__x0017__x0017__x000E_</t>
  </si>
  <si>
    <t>#_x0014_00_x001C_76_x001F_99!::</t>
  </si>
  <si>
    <t>;;$88 77 67_x001F_77_x001F_;:!::!87_x001F_76_x001F_78 ;:!:: 55_x001D_23_x001C_35_x001D_23_x001B_34_x001C_77_x001F_:: 99_x001F_87_x001E_66_x001E_87_x001E_87_x001E_77_x001E_87_x001E_87_x001E_65_x001D_11_x001A_23_x001B_11_x001A_65_x001D_65_x001D_76_x001D_65_x001D_53_x001C_23_x001C_34_x001C_34_x001C_53_x001E_63_x001E_64_x001D_*&amp;_x0015__x0004__x0004__x0003__x0002__x0003__x0002__x0003__x0004__x0003__x0004__x0005__x0004__x0006__x0007__x0006__x0006__x0007__x0007__x0008__x0008__x0007__x0008__x0008__x0007__x0006__x0007__x0006__x0006__x0007__x0006__x0006__x0007__x0006__x0006__x0007__x0007__x0006__x0007__x0006__x0006__x0006__x0006__x0006__x0006__x0006__x0006__x0006__x0006__x0006__x0007__x0006__x0006__x0007__x0007__x0006__x0007__x0007__x0005__x0006__x0006__x0005__x0006__x0006__x0005__x0006__x0006__x0006__x0006__x0006__x0005__x0006__x0006__x0005__x0006__x0006__x0005__x0006__x0006__x0005__x0006__x0006__x0005__x0006__x0006__x0005__x0006__x0006__x0005__x0006__x0006__x0005__x0006__x0006__x0004__x0005__x0005__x0005__x0005__x0006__x0005__x0006__x0006__x0005__x0006__x0006__x0005__x0005__x0006__x0005__x0006__x0006__x0005__x0006__x0006__x0005__x0006__x0006__x0004__x0005__x0005__x0005__x0005__x0005__x0005__x0005__x0006__x0005__x0006__x0006__x0005__x0006__x0006__x0005__x0005__x0006__x0005__x0006__x0006__x0005__x0005__x0006__x0005__x0006__x0006__x0005__x0005__x0006__x0005__x0005__x0006__x0005__x0005__x0006__x0005__x0006__x0006__x0005__x0005__x0006__x0012__x0011__x0012__x0012__x0011__x000F__x0015__x0015__x000E__x0019__x0018__x000F_</t>
  </si>
  <si>
    <t>#_x0016_00_x001D_98</t>
  </si>
  <si>
    <r>
      <t>$_x001A__x001D__x001E__x0019__x001B__x001C__x001A__x001B__x001B__x001B__x001C__x001C__x001E_  *,-79;euz}</t>
    </r>
    <r>
      <rPr>
        <sz val="9"/>
        <rFont val="Osaka"/>
        <family val="3"/>
      </rPr>
      <t>屶</t>
    </r>
    <r>
      <rPr>
        <sz val="9"/>
        <rFont val="Geneva"/>
        <family val="2"/>
      </rPr>
      <t>u</t>
    </r>
    <r>
      <rPr>
        <sz val="9"/>
        <rFont val="Osaka"/>
        <family val="3"/>
      </rPr>
      <t>椙</t>
    </r>
    <r>
      <rPr>
        <sz val="9"/>
        <rFont val="Geneva"/>
        <family val="2"/>
      </rPr>
      <t>{</t>
    </r>
    <r>
      <rPr>
        <sz val="9"/>
        <rFont val="Osaka"/>
        <family val="3"/>
      </rPr>
      <t>数狛彳</t>
    </r>
    <r>
      <rPr>
        <sz val="9"/>
        <rFont val="Geneva"/>
        <family val="2"/>
      </rPr>
      <t>lk-/0  _x001F_$%$642A@&lt;541'&amp;%</t>
    </r>
  </si>
  <si>
    <t xml:space="preserve"> _x001F__x001F__x001E__x001D__x001D__x001B_  _x001E_</t>
  </si>
  <si>
    <t>_x001F_$#!! _x001E_</t>
  </si>
  <si>
    <t>!_x001E_#!_x001E__x001F__x001E__x001B__x001A__x0018__x0018__x001A__x0018__x0018__x001A__x001A__x0019__x001D__x001D__x001B_'%</t>
  </si>
  <si>
    <t>,*(-+(+)''%</t>
  </si>
  <si>
    <t>$_x001E_</t>
  </si>
  <si>
    <t>;:</t>
  </si>
  <si>
    <r>
      <t>%&amp;!#$_x001F_!!_x001B__x001D__x001E__x0019__x001A__x001A__x0017__x0017__x0018__x0017__x0016__x0017__x0017__x0016__x0017__x0017__x0017__x0019__x0018__x001A__x001B__x001C__x001F_!',22=FBTaYt</t>
    </r>
    <r>
      <rPr>
        <sz val="9"/>
        <rFont val="Osaka"/>
        <family val="3"/>
      </rPr>
      <t>ビ国</t>
    </r>
    <r>
      <rPr>
        <sz val="9"/>
        <rFont val="Geneva"/>
        <family val="2"/>
      </rPr>
      <t>Yb`)'%_x001F__x001E__x001C__x001B__x001B__x001B__x001B__x001B__x001B__x001B__x001B__x001B__x001C__x001C__x001B__x001C__x001C__x001B__x001E__x001D__x001B_'$ 0-):61D?9LJEMMGMMHPPJQPKQOHTPI_ZRoj^±o</t>
    </r>
    <r>
      <rPr>
        <sz val="9"/>
        <rFont val="Osaka"/>
        <family val="3"/>
      </rPr>
      <t>風葵ｮ｢ｯｷｫｱｶｩｺｸｪﾅｻｪﾈｼｩｪ搓</t>
    </r>
    <r>
      <rPr>
        <sz val="9"/>
        <rFont val="Geneva"/>
        <family val="2"/>
      </rPr>
      <t>[UN0/-$%%$$$_x001E__x001E__x001D_</t>
    </r>
  </si>
  <si>
    <t xml:space="preserve"> *)'$$</t>
  </si>
  <si>
    <r>
      <t xml:space="preserve">  !_x001E_ !_x001E__x001F__x001F__x001C_cea</t>
    </r>
    <r>
      <rPr>
        <sz val="9"/>
        <rFont val="Osaka"/>
        <family val="3"/>
      </rPr>
      <t>ﾉﾁｪﾍﾀｧﾅｸ｡ｹｱ擽ｪ幣ｲ恠</t>
    </r>
    <r>
      <rPr>
        <sz val="9"/>
        <rFont val="Geneva"/>
        <family val="2"/>
      </rPr>
      <t>v]57!;&lt;&amp;9:$;&lt;$79</t>
    </r>
  </si>
  <si>
    <t>35_x001F_13_x001E_/0_x001D_,,_x001A_'(_x0017_!</t>
  </si>
  <si>
    <t>_x0014__x001C__x001D__x0010__x001C__x001D__x0010__x001B__x001D__x0010__x001B__x001C__x0010__x001B__x001C__x0010__x001B__x001D__x0010_</t>
  </si>
  <si>
    <r>
      <t>;;$&lt;&lt;$:;$9;$&lt;=&amp;=&gt;&amp;=?'&lt;&gt;(@B)AC*@B*AB+DD-BD-@B-</t>
    </r>
    <r>
      <rPr>
        <sz val="9"/>
        <rFont val="Osaka"/>
        <family val="3"/>
      </rPr>
      <t>東</t>
    </r>
    <r>
      <rPr>
        <sz val="9"/>
        <rFont val="Geneva"/>
        <family val="2"/>
      </rPr>
      <t>z</t>
    </r>
    <r>
      <rPr>
        <sz val="9"/>
        <rFont val="Osaka"/>
        <family val="3"/>
      </rPr>
      <t>ﾅｾｭﾂｻｪﾓﾈｶﾘﾍｺﾕﾋｹﾖﾌｹﾘﾍｼﾛﾐｾﾚﾑｾﾜﾒﾀﾞﾓﾁﾜﾒｿﾚﾏｼﾜﾑｾﾝﾒﾁﾟﾕﾃﾝﾒﾀﾝﾒﾁ獰ﾆﾝﾓﾁﾝﾒﾀﾟﾕﾂ獪ﾂﾞﾓﾁﾞﾕﾃ獨ﾂﾞﾔﾁﾝﾓﾀﾝﾓﾁﾞﾕﾃﾞﾔﾂﾞﾔﾂﾝﾓﾁﾞﾓﾁﾜﾒﾁﾜﾓﾁﾚﾑｾﾓﾋｸﾔﾎｽﾈｼ･ｱ麾ﾛﾐｸﾛﾑｼﾟﾕﾁ｡｢</t>
    </r>
    <r>
      <rPr>
        <sz val="9"/>
        <rFont val="Geneva"/>
        <family val="2"/>
      </rPr>
      <t>�)-_x001C__x001E__x001E_kha</t>
    </r>
    <r>
      <rPr>
        <sz val="9"/>
        <rFont val="Osaka"/>
        <family val="3"/>
      </rPr>
      <t>獸ﾆﾝﾔﾂﾞﾕﾃﾝﾔﾂﾝﾔﾂﾝﾕﾂ獸ﾆ籐ﾈ籐ﾉ籐ﾉ籐ﾈ籘ﾉ蒂ﾊ袤ﾉ袍ﾉ袍ﾈ籔ﾂ葮ﾉ贖ﾋ袤ﾊ袤ﾋ葩ﾊ袤ﾊ袰ﾌ袤ﾊ贖ﾉ葩ﾊ葆ﾋ聟ﾋ袰ﾊ赧ﾌ葆ﾌ瞞ｾ瞰ｿ赧ﾍ釼ﾌ釼ﾍ葆ﾋ釼ﾍ釵ﾍ聟ﾊ聚ﾉ赧ﾌ釼ﾎ赧ﾌ鱇ﾍ釶ﾎ赧ﾌ鱇ﾍ鰰ﾍ</t>
    </r>
    <r>
      <rPr>
        <sz val="9"/>
        <rFont val="Geneva"/>
        <family val="2"/>
      </rPr>
      <t>�</t>
    </r>
    <r>
      <rPr>
        <sz val="9"/>
        <rFont val="Osaka"/>
        <family val="3"/>
      </rPr>
      <t>ﾌ釵ﾍ釖ﾃ贓ﾂ釵ﾍ鰰ﾋ</t>
    </r>
    <r>
      <rPr>
        <sz val="9"/>
        <rFont val="Geneva"/>
        <family val="2"/>
      </rPr>
      <t>�</t>
    </r>
    <r>
      <rPr>
        <sz val="9"/>
        <rFont val="Osaka"/>
        <family val="3"/>
      </rPr>
      <t>ﾌ赧ﾌ葩ﾉ贖ﾌ葩ﾋ籘ﾋ釼ﾍ葆ﾋ葩ﾋ瞿ﾉ聟ﾊ聢ﾊ袰ﾋ釵ﾍ</t>
    </r>
    <r>
      <rPr>
        <sz val="9"/>
        <rFont val="Geneva"/>
        <family val="2"/>
      </rPr>
      <t>�</t>
    </r>
    <r>
      <rPr>
        <sz val="9"/>
        <rFont val="Osaka"/>
        <family val="3"/>
      </rPr>
      <t>ﾍ</t>
    </r>
    <r>
      <rPr>
        <sz val="9"/>
        <rFont val="Geneva"/>
        <family val="2"/>
      </rPr>
      <t>�</t>
    </r>
    <r>
      <rPr>
        <sz val="9"/>
        <rFont val="Osaka"/>
        <family val="3"/>
      </rPr>
      <t>ﾎ</t>
    </r>
    <r>
      <rPr>
        <sz val="9"/>
        <rFont val="Geneva"/>
        <family val="2"/>
      </rPr>
      <t>�</t>
    </r>
    <r>
      <rPr>
        <sz val="9"/>
        <rFont val="Osaka"/>
        <family val="3"/>
      </rPr>
      <t>ﾍ</t>
    </r>
    <r>
      <rPr>
        <sz val="9"/>
        <rFont val="Geneva"/>
        <family val="2"/>
      </rPr>
      <t>�</t>
    </r>
    <r>
      <rPr>
        <sz val="9"/>
        <rFont val="Osaka"/>
        <family val="3"/>
      </rPr>
      <t>ﾌ鰡ﾋ</t>
    </r>
    <r>
      <rPr>
        <sz val="9"/>
        <rFont val="Geneva"/>
        <family val="2"/>
      </rPr>
      <t>�</t>
    </r>
    <r>
      <rPr>
        <sz val="9"/>
        <rFont val="Osaka"/>
        <family val="3"/>
      </rPr>
      <t>ﾌ釛ﾋ葮ﾄ釛ﾊ</t>
    </r>
    <r>
      <rPr>
        <sz val="9"/>
        <rFont val="Geneva"/>
        <family val="2"/>
      </rPr>
      <t>�</t>
    </r>
    <r>
      <rPr>
        <sz val="9"/>
        <rFont val="Osaka"/>
        <family val="3"/>
      </rPr>
      <t>ﾍ鰰ﾋ鰡ﾉ</t>
    </r>
    <r>
      <rPr>
        <sz val="9"/>
        <rFont val="Geneva"/>
        <family val="2"/>
      </rPr>
      <t>�</t>
    </r>
    <r>
      <rPr>
        <sz val="9"/>
        <rFont val="Osaka"/>
        <family val="3"/>
      </rPr>
      <t>ﾊ鰤ﾇ賍ﾆ袍ﾇ袍ﾇ贔ﾈ蒂ﾈ蒂ﾈ蒂ﾈ釵ﾊ鰤ﾉ釡ﾉ</t>
    </r>
    <r>
      <rPr>
        <sz val="9"/>
        <rFont val="Geneva"/>
        <family val="2"/>
      </rPr>
      <t>�</t>
    </r>
    <r>
      <rPr>
        <sz val="9"/>
        <rFont val="Osaka"/>
        <family val="3"/>
      </rPr>
      <t>ﾊ</t>
    </r>
    <r>
      <rPr>
        <sz val="9"/>
        <rFont val="Geneva"/>
        <family val="2"/>
      </rPr>
      <t>�</t>
    </r>
    <r>
      <rPr>
        <sz val="9"/>
        <rFont val="Osaka"/>
        <family val="3"/>
      </rPr>
      <t>ﾋ釼ﾊ賍ﾇ鰡ﾊ釡ﾊ賍ﾈ袢ﾇ葫ﾄ齎ﾄ釖ﾆ贓ﾇ袍ﾉ鰛ﾉ齎ﾇ籔ﾄ瞰ﾄ聊ﾇ聊ﾆ袍ﾈ聚ﾉ聒ﾈ籏ﾈ瞰ﾇ瞠ﾇﾟﾓﾃﾟﾑﾁﾝﾍｿﾜﾌｽﾛﾋｾﾝﾐｾﾕｦ､ﾉ</t>
    </r>
    <r>
      <rPr>
        <sz val="9"/>
        <rFont val="Geneva"/>
        <family val="2"/>
      </rPr>
      <t>p�m</t>
    </r>
    <r>
      <rPr>
        <sz val="9"/>
        <rFont val="Osaka"/>
        <family val="3"/>
      </rPr>
      <t>と</t>
    </r>
    <r>
      <rPr>
        <sz val="9"/>
        <rFont val="Geneva"/>
        <family val="2"/>
      </rPr>
      <t>o</t>
    </r>
    <r>
      <rPr>
        <sz val="9"/>
        <rFont val="Osaka"/>
        <family val="3"/>
      </rPr>
      <t>η</t>
    </r>
    <r>
      <rPr>
        <sz val="9"/>
        <rFont val="Geneva"/>
        <family val="2"/>
      </rPr>
      <t>p�j{</t>
    </r>
    <r>
      <rPr>
        <sz val="9"/>
        <rFont val="Osaka"/>
        <family val="3"/>
      </rPr>
      <t>ｺ</t>
    </r>
    <r>
      <rPr>
        <sz val="9"/>
        <rFont val="Geneva"/>
        <family val="2"/>
      </rPr>
      <t>fw</t>
    </r>
    <r>
      <rPr>
        <sz val="9"/>
        <rFont val="Osaka"/>
        <family val="3"/>
      </rPr>
      <t>ｺ</t>
    </r>
    <r>
      <rPr>
        <sz val="9"/>
        <rFont val="Geneva"/>
        <family val="2"/>
      </rPr>
      <t>fx</t>
    </r>
    <r>
      <rPr>
        <sz val="9"/>
        <rFont val="Osaka"/>
        <family val="3"/>
      </rPr>
      <t>ｹ</t>
    </r>
    <r>
      <rPr>
        <sz val="9"/>
        <rFont val="Geneva"/>
        <family val="2"/>
      </rPr>
      <t>ev</t>
    </r>
    <r>
      <rPr>
        <sz val="9"/>
        <rFont val="Osaka"/>
        <family val="3"/>
      </rPr>
      <t>ｷ</t>
    </r>
    <r>
      <rPr>
        <sz val="9"/>
        <rFont val="Geneva"/>
        <family val="2"/>
      </rPr>
      <t>bs</t>
    </r>
    <r>
      <rPr>
        <sz val="9"/>
        <rFont val="Osaka"/>
        <family val="3"/>
      </rPr>
      <t>ｺ</t>
    </r>
    <r>
      <rPr>
        <sz val="9"/>
        <rFont val="Geneva"/>
        <family val="2"/>
      </rPr>
      <t>fw</t>
    </r>
    <r>
      <rPr>
        <sz val="9"/>
        <rFont val="Osaka"/>
        <family val="3"/>
      </rPr>
      <t>ｳ</t>
    </r>
    <r>
      <rPr>
        <sz val="9"/>
        <rFont val="Geneva"/>
        <family val="2"/>
      </rPr>
      <t>]p</t>
    </r>
    <r>
      <rPr>
        <sz val="9"/>
        <rFont val="Osaka"/>
        <family val="3"/>
      </rPr>
      <t>ｭ</t>
    </r>
    <r>
      <rPr>
        <sz val="9"/>
        <rFont val="Geneva"/>
        <family val="2"/>
      </rPr>
      <t>Wl</t>
    </r>
    <r>
      <rPr>
        <sz val="9"/>
        <rFont val="Osaka"/>
        <family val="3"/>
      </rPr>
      <t>ｫ</t>
    </r>
    <r>
      <rPr>
        <sz val="9"/>
        <rFont val="Geneva"/>
        <family val="2"/>
      </rPr>
      <t>Pd</t>
    </r>
    <r>
      <rPr>
        <sz val="9"/>
        <rFont val="Osaka"/>
        <family val="3"/>
      </rPr>
      <t>ｭ</t>
    </r>
    <r>
      <rPr>
        <sz val="9"/>
        <rFont val="Geneva"/>
        <family val="2"/>
      </rPr>
      <t>J`</t>
    </r>
    <r>
      <rPr>
        <sz val="9"/>
        <rFont val="Osaka"/>
        <family val="3"/>
      </rPr>
      <t>ｩ</t>
    </r>
    <r>
      <rPr>
        <sz val="9"/>
        <rFont val="Geneva"/>
        <family val="2"/>
      </rPr>
      <t>D[�KZ+6S+5D%/`2E</t>
    </r>
    <r>
      <rPr>
        <sz val="9"/>
        <rFont val="Osaka"/>
        <family val="3"/>
      </rPr>
      <t>ｱ</t>
    </r>
    <r>
      <rPr>
        <sz val="9"/>
        <rFont val="Geneva"/>
        <family val="2"/>
      </rPr>
      <t>dyqCUf&gt;S</t>
    </r>
    <r>
      <rPr>
        <sz val="9"/>
        <rFont val="Osaka"/>
        <family val="3"/>
      </rPr>
      <t>充</t>
    </r>
    <r>
      <rPr>
        <sz val="9"/>
        <rFont val="Geneva"/>
        <family val="2"/>
      </rPr>
      <t>tjHK_x001F__x001A__x0019_$_x001F__x001F_' !'!</t>
    </r>
  </si>
  <si>
    <r>
      <t>2,/G;@fOV</t>
    </r>
    <r>
      <rPr>
        <sz val="9"/>
        <rFont val="Osaka"/>
        <family val="3"/>
      </rPr>
      <t>Ю</t>
    </r>
    <r>
      <rPr>
        <sz val="9"/>
        <rFont val="Geneva"/>
        <family val="2"/>
      </rPr>
      <t>b|W]</t>
    </r>
    <r>
      <rPr>
        <sz val="9"/>
        <rFont val="Osaka"/>
        <family val="3"/>
      </rPr>
      <t>ｯ</t>
    </r>
    <r>
      <rPr>
        <sz val="9"/>
        <rFont val="Geneva"/>
        <family val="2"/>
      </rPr>
      <t>iy</t>
    </r>
    <r>
      <rPr>
        <sz val="9"/>
        <rFont val="Osaka"/>
        <family val="3"/>
      </rPr>
      <t>ｺ</t>
    </r>
    <r>
      <rPr>
        <sz val="9"/>
        <rFont val="Geneva"/>
        <family val="2"/>
      </rPr>
      <t>m}</t>
    </r>
    <r>
      <rPr>
        <sz val="9"/>
        <rFont val="Osaka"/>
        <family val="3"/>
      </rPr>
      <t>ｸ</t>
    </r>
    <r>
      <rPr>
        <sz val="9"/>
        <rFont val="Geneva"/>
        <family val="2"/>
      </rPr>
      <t>q~</t>
    </r>
    <r>
      <rPr>
        <sz val="9"/>
        <rFont val="Osaka"/>
        <family val="3"/>
      </rPr>
      <t>ｹ</t>
    </r>
    <r>
      <rPr>
        <sz val="9"/>
        <rFont val="Geneva"/>
        <family val="2"/>
      </rPr>
      <t>u</t>
    </r>
    <r>
      <rPr>
        <sz val="9"/>
        <rFont val="Osaka"/>
        <family val="3"/>
      </rPr>
      <t>ｖ</t>
    </r>
    <r>
      <rPr>
        <sz val="9"/>
        <rFont val="Geneva"/>
        <family val="2"/>
      </rPr>
      <t>jvlYgiYeD&gt;E&lt;7&lt;3/3.*.(</t>
    </r>
  </si>
  <si>
    <t>%'!</t>
  </si>
  <si>
    <t>'!</t>
  </si>
  <si>
    <r>
      <t>$I+6�N</t>
    </r>
    <r>
      <rPr>
        <sz val="9"/>
        <rFont val="Osaka"/>
        <family val="3"/>
      </rPr>
      <t>ｦ</t>
    </r>
    <r>
      <rPr>
        <sz val="9"/>
        <rFont val="Geneva"/>
        <family val="2"/>
      </rPr>
      <t>?R</t>
    </r>
    <r>
      <rPr>
        <sz val="9"/>
        <rFont val="Osaka"/>
        <family val="3"/>
      </rPr>
      <t>･</t>
    </r>
    <r>
      <rPr>
        <sz val="9"/>
        <rFont val="Geneva"/>
        <family val="2"/>
      </rPr>
      <t>AT</t>
    </r>
    <r>
      <rPr>
        <sz val="9"/>
        <rFont val="Osaka"/>
        <family val="3"/>
      </rPr>
      <t>･</t>
    </r>
    <r>
      <rPr>
        <sz val="9"/>
        <rFont val="Geneva"/>
        <family val="2"/>
      </rPr>
      <t>EW</t>
    </r>
    <r>
      <rPr>
        <sz val="9"/>
        <rFont val="Osaka"/>
        <family val="3"/>
      </rPr>
      <t>ｨ</t>
    </r>
    <r>
      <rPr>
        <sz val="9"/>
        <rFont val="Geneva"/>
        <family val="2"/>
      </rPr>
      <t>J[</t>
    </r>
    <r>
      <rPr>
        <sz val="9"/>
        <rFont val="Osaka"/>
        <family val="3"/>
      </rPr>
      <t>ｨ</t>
    </r>
    <r>
      <rPr>
        <sz val="9"/>
        <rFont val="Geneva"/>
        <family val="2"/>
      </rPr>
      <t>HY</t>
    </r>
    <r>
      <rPr>
        <sz val="9"/>
        <rFont val="Osaka"/>
        <family val="3"/>
      </rPr>
      <t>ｨ</t>
    </r>
    <r>
      <rPr>
        <sz val="9"/>
        <rFont val="Geneva"/>
        <family val="2"/>
      </rPr>
      <t>H[</t>
    </r>
    <r>
      <rPr>
        <sz val="9"/>
        <rFont val="Osaka"/>
        <family val="3"/>
      </rPr>
      <t>ｪ</t>
    </r>
    <r>
      <rPr>
        <sz val="9"/>
        <rFont val="Geneva"/>
        <family val="2"/>
      </rPr>
      <t>M]</t>
    </r>
    <r>
      <rPr>
        <sz val="9"/>
        <rFont val="Osaka"/>
        <family val="3"/>
      </rPr>
      <t>ｧ</t>
    </r>
    <r>
      <rPr>
        <sz val="9"/>
        <rFont val="Geneva"/>
        <family val="2"/>
      </rPr>
      <t>N^</t>
    </r>
    <r>
      <rPr>
        <sz val="9"/>
        <rFont val="Osaka"/>
        <family val="3"/>
      </rPr>
      <t>ｰ</t>
    </r>
    <r>
      <rPr>
        <sz val="9"/>
        <rFont val="Geneva"/>
        <family val="2"/>
      </rPr>
      <t>at</t>
    </r>
    <r>
      <rPr>
        <sz val="9"/>
        <rFont val="Osaka"/>
        <family val="3"/>
      </rPr>
      <t>ｶロ</t>
    </r>
    <r>
      <rPr>
        <sz val="9"/>
        <rFont val="Geneva"/>
        <family val="2"/>
      </rPr>
      <t> </t>
    </r>
    <r>
      <rPr>
        <sz val="9"/>
        <rFont val="Osaka"/>
        <family val="3"/>
      </rPr>
      <t>醇</t>
    </r>
    <r>
      <rPr>
        <sz val="9"/>
        <rFont val="Geneva"/>
        <family val="2"/>
      </rPr>
      <t>ZTI($</t>
    </r>
  </si>
  <si>
    <t>_x001C__x001A__x0019__x0019__x0016__x0017__x0019__x0016__x0017__x0018__x0015__x0016__x0017__x0015__x0015__x0019__x0016__x0017__x001A__x0018__x0019__x001C__x001C__x001B__x001E__x001D__x001C__x001E__x001E__x001D__x001E__x001E__x001D__x001E__x001E__x001D__x001A__x001A__x001A__x0018__x0016__x0017__x0015__x0015__x0015__x0018__x0016__x0017__x0019__x0017__x0018__x0018__x0017__x0017__x0018__x0017__x0018__x0018__x0017__x0017__x0018__x0017__x0018__x0019__x001A__x0019__x001B__x001C__x001D__x001B__x001D__x001F__x001C__x001F_!</t>
  </si>
  <si>
    <r>
      <t>-'*:36T=G~KZwJSmGS</t>
    </r>
    <r>
      <rPr>
        <sz val="9"/>
        <rFont val="Osaka"/>
        <family val="3"/>
      </rPr>
      <t>繕</t>
    </r>
    <r>
      <rPr>
        <sz val="9"/>
        <rFont val="Geneva"/>
        <family val="2"/>
      </rPr>
      <t>b</t>
    </r>
    <r>
      <rPr>
        <sz val="9"/>
        <rFont val="Osaka"/>
        <family val="3"/>
      </rPr>
      <t>ｱ</t>
    </r>
    <r>
      <rPr>
        <sz val="9"/>
        <rFont val="Geneva"/>
        <family val="2"/>
      </rPr>
      <t>¥l</t>
    </r>
    <r>
      <rPr>
        <sz val="9"/>
        <rFont val="Osaka"/>
        <family val="3"/>
      </rPr>
      <t>ｰ</t>
    </r>
    <r>
      <rPr>
        <sz val="9"/>
        <rFont val="Geneva"/>
        <family val="2"/>
      </rPr>
      <t>Vi</t>
    </r>
    <r>
      <rPr>
        <sz val="9"/>
        <rFont val="Osaka"/>
        <family val="3"/>
      </rPr>
      <t>ｫ</t>
    </r>
    <r>
      <rPr>
        <sz val="9"/>
        <rFont val="Geneva"/>
        <family val="2"/>
      </rPr>
      <t>Vj</t>
    </r>
    <r>
      <rPr>
        <sz val="9"/>
        <rFont val="Osaka"/>
        <family val="3"/>
      </rPr>
      <t>ｯ</t>
    </r>
    <r>
      <rPr>
        <sz val="9"/>
        <rFont val="Geneva"/>
        <family val="2"/>
      </rPr>
      <t>_q</t>
    </r>
    <r>
      <rPr>
        <sz val="9"/>
        <rFont val="Osaka"/>
        <family val="3"/>
      </rPr>
      <t>ｱ</t>
    </r>
    <r>
      <rPr>
        <sz val="9"/>
        <rFont val="Geneva"/>
        <family val="2"/>
      </rPr>
      <t>`o</t>
    </r>
    <r>
      <rPr>
        <sz val="9"/>
        <rFont val="Osaka"/>
        <family val="3"/>
      </rPr>
      <t>ｳ</t>
    </r>
    <r>
      <rPr>
        <sz val="9"/>
        <rFont val="Geneva"/>
        <family val="2"/>
      </rPr>
      <t>`p</t>
    </r>
    <r>
      <rPr>
        <sz val="9"/>
        <rFont val="Osaka"/>
        <family val="3"/>
      </rPr>
      <t>ｯ</t>
    </r>
    <r>
      <rPr>
        <sz val="9"/>
        <rFont val="Geneva"/>
        <family val="2"/>
      </rPr>
      <t>bs</t>
    </r>
    <r>
      <rPr>
        <sz val="9"/>
        <rFont val="Osaka"/>
        <family val="3"/>
      </rPr>
      <t>ｭ</t>
    </r>
    <r>
      <rPr>
        <sz val="9"/>
        <rFont val="Geneva"/>
        <family val="2"/>
      </rPr>
      <t>fw</t>
    </r>
    <r>
      <rPr>
        <sz val="9"/>
        <rFont val="Osaka"/>
        <family val="3"/>
      </rPr>
      <t>ｯ</t>
    </r>
    <r>
      <rPr>
        <sz val="9"/>
        <rFont val="Geneva"/>
        <family val="2"/>
      </rPr>
      <t>o|</t>
    </r>
    <r>
      <rPr>
        <sz val="9"/>
        <rFont val="Osaka"/>
        <family val="3"/>
      </rPr>
      <t>ｧ</t>
    </r>
    <r>
      <rPr>
        <sz val="9"/>
        <rFont val="Geneva"/>
        <family val="2"/>
      </rPr>
      <t>lx</t>
    </r>
    <r>
      <rPr>
        <sz val="9"/>
        <rFont val="Osaka"/>
        <family val="3"/>
      </rPr>
      <t>ｭ</t>
    </r>
    <r>
      <rPr>
        <sz val="9"/>
        <rFont val="Geneva"/>
        <family val="2"/>
      </rPr>
      <t>w</t>
    </r>
    <r>
      <rPr>
        <sz val="9"/>
        <rFont val="Osaka"/>
        <family val="3"/>
      </rPr>
      <t>て兼ﾍ</t>
    </r>
    <r>
      <rPr>
        <sz val="9"/>
        <rFont val="Geneva"/>
        <family val="2"/>
      </rPr>
      <t>�</t>
    </r>
    <r>
      <rPr>
        <sz val="9"/>
        <rFont val="Osaka"/>
        <family val="3"/>
      </rPr>
      <t>ﾐ蘭ﾃ</t>
    </r>
    <r>
      <rPr>
        <sz val="9"/>
        <rFont val="Geneva"/>
        <family val="2"/>
      </rPr>
      <t>gj</t>
    </r>
    <r>
      <rPr>
        <sz val="9"/>
        <rFont val="Osaka"/>
        <family val="3"/>
      </rPr>
      <t>ｪ</t>
    </r>
    <r>
      <rPr>
        <sz val="9"/>
        <rFont val="Geneva"/>
        <family val="2"/>
      </rPr>
      <t>:M :N</t>
    </r>
    <r>
      <rPr>
        <sz val="9"/>
        <rFont val="Osaka"/>
        <family val="3"/>
      </rPr>
      <t>｣</t>
    </r>
    <r>
      <rPr>
        <sz val="9"/>
        <rFont val="Geneva"/>
        <family val="2"/>
      </rPr>
      <t>?T</t>
    </r>
    <r>
      <rPr>
        <sz val="9"/>
        <rFont val="Osaka"/>
        <family val="3"/>
      </rPr>
      <t>ｦ</t>
    </r>
    <r>
      <rPr>
        <sz val="9"/>
        <rFont val="Geneva"/>
        <family val="2"/>
      </rPr>
      <t>BW</t>
    </r>
    <r>
      <rPr>
        <sz val="9"/>
        <rFont val="Osaka"/>
        <family val="3"/>
      </rPr>
      <t>ｧ</t>
    </r>
    <r>
      <rPr>
        <sz val="9"/>
        <rFont val="Geneva"/>
        <family val="2"/>
      </rPr>
      <t>EZ</t>
    </r>
    <r>
      <rPr>
        <sz val="9"/>
        <rFont val="Osaka"/>
        <family val="3"/>
      </rPr>
      <t>ｧ</t>
    </r>
    <r>
      <rPr>
        <sz val="9"/>
        <rFont val="Geneva"/>
        <family val="2"/>
      </rPr>
      <t>HZ</t>
    </r>
    <r>
      <rPr>
        <sz val="9"/>
        <rFont val="Osaka"/>
        <family val="3"/>
      </rPr>
      <t>､</t>
    </r>
    <r>
      <rPr>
        <sz val="9"/>
        <rFont val="Geneva"/>
        <family val="2"/>
      </rPr>
      <t>FX</t>
    </r>
    <r>
      <rPr>
        <sz val="9"/>
        <rFont val="Osaka"/>
        <family val="3"/>
      </rPr>
      <t>｢</t>
    </r>
    <r>
      <rPr>
        <sz val="9"/>
        <rFont val="Geneva"/>
        <family val="2"/>
      </rPr>
      <t>DW</t>
    </r>
    <r>
      <rPr>
        <sz val="9"/>
        <rFont val="Osaka"/>
        <family val="3"/>
      </rPr>
      <t>檸</t>
    </r>
    <r>
      <rPr>
        <sz val="9"/>
        <rFont val="Geneva"/>
        <family val="2"/>
      </rPr>
      <t>X</t>
    </r>
    <r>
      <rPr>
        <sz val="9"/>
        <rFont val="Osaka"/>
        <family val="3"/>
      </rPr>
      <t>･</t>
    </r>
    <r>
      <rPr>
        <sz val="9"/>
        <rFont val="Geneva"/>
        <family val="2"/>
      </rPr>
      <t>K^</t>
    </r>
    <r>
      <rPr>
        <sz val="9"/>
        <rFont val="Osaka"/>
        <family val="3"/>
      </rPr>
      <t>ｫ</t>
    </r>
    <r>
      <rPr>
        <sz val="9"/>
        <rFont val="Geneva"/>
        <family val="2"/>
      </rPr>
      <t>M^</t>
    </r>
    <r>
      <rPr>
        <sz val="9"/>
        <rFont val="Osaka"/>
        <family val="3"/>
      </rPr>
      <t>ｫ</t>
    </r>
    <r>
      <rPr>
        <sz val="9"/>
        <rFont val="Geneva"/>
        <family val="2"/>
      </rPr>
      <t>Oa</t>
    </r>
    <r>
      <rPr>
        <sz val="9"/>
        <rFont val="Osaka"/>
        <family val="3"/>
      </rPr>
      <t>･</t>
    </r>
    <r>
      <rPr>
        <sz val="9"/>
        <rFont val="Geneva"/>
        <family val="2"/>
      </rPr>
      <t>XfZAE0-,</t>
    </r>
  </si>
  <si>
    <t xml:space="preserve">_x001E__x001D__x001A__x0016__x0018__x0019__x0015__x0017__x0019__x0016__x0018__x0018__x0015__x0017__x0019__x0017__x0019__x001B__x001B__x001C__x001E__x001E__x001F__x001F__x001F_ _x001F_  </t>
  </si>
  <si>
    <t>$%#%'</t>
  </si>
  <si>
    <r>
      <t>%'#') #%_x001A__x001B__x001C__x0018__x0017__x0019__x0018__x0018__x0019__x001A__x001B__x001B_ %)'2=1AOJbs¥z</t>
    </r>
    <r>
      <rPr>
        <sz val="9"/>
        <rFont val="Osaka"/>
        <family val="3"/>
      </rPr>
      <t>鋭兆</t>
    </r>
    <r>
      <rPr>
        <sz val="9"/>
        <rFont val="Geneva"/>
        <family val="2"/>
      </rPr>
      <t>z</t>
    </r>
    <r>
      <rPr>
        <sz val="9"/>
        <rFont val="Osaka"/>
        <family val="3"/>
      </rPr>
      <t>壕</t>
    </r>
    <r>
      <rPr>
        <sz val="9"/>
        <rFont val="Geneva"/>
        <family val="2"/>
      </rPr>
      <t>df]PTO068!'+_x001E_!</t>
    </r>
  </si>
  <si>
    <r>
      <t>! _x001D_)4</t>
    </r>
    <r>
      <rPr>
        <sz val="9"/>
        <rFont val="Osaka"/>
        <family val="3"/>
      </rPr>
      <t>汚杳ﾖﾄﾛﾑﾀﾜﾔﾂﾝﾕﾄﾟﾖﾆﾝﾖﾄ獸ﾆ籘ﾉ聚ﾉ蒂ﾉ籐ﾈ葩ﾊ聘ﾈ袤ﾉ籏ﾆ賍ﾇ葮ﾇ葮ﾈ袍ﾈ袍ﾈ袰ﾋ聟ﾊ袤ﾋ籐ﾊ蒂ﾉ葆ﾊ葆ﾋ贖ﾊ葆ﾋ袰ﾌ贖ﾊ蒂ﾉ蒂ﾊ葩ﾊ葩ﾊ葮ﾉ葩ﾊ葩ﾊ贖ﾋ赧ﾋ釶ﾎ鱇ﾎ</t>
    </r>
    <r>
      <rPr>
        <sz val="9"/>
        <rFont val="Geneva"/>
        <family val="2"/>
      </rPr>
      <t>�</t>
    </r>
    <r>
      <rPr>
        <sz val="9"/>
        <rFont val="Osaka"/>
        <family val="3"/>
      </rPr>
      <t>ﾏ</t>
    </r>
    <r>
      <rPr>
        <sz val="9"/>
        <rFont val="Geneva"/>
        <family val="2"/>
      </rPr>
      <t>�</t>
    </r>
    <r>
      <rPr>
        <sz val="9"/>
        <rFont val="Osaka"/>
        <family val="3"/>
      </rPr>
      <t>ﾏ鰰ﾍ釵ﾍ鱇ﾍ赧ﾋ聚ﾇ釛ﾊ釵ﾋ</t>
    </r>
    <r>
      <rPr>
        <sz val="9"/>
        <rFont val="Geneva"/>
        <family val="2"/>
      </rPr>
      <t>�</t>
    </r>
    <r>
      <rPr>
        <sz val="9"/>
        <rFont val="Osaka"/>
        <family val="3"/>
      </rPr>
      <t>ﾍ</t>
    </r>
    <r>
      <rPr>
        <sz val="9"/>
        <rFont val="Geneva"/>
        <family val="2"/>
      </rPr>
      <t>�</t>
    </r>
    <r>
      <rPr>
        <sz val="9"/>
        <rFont val="Osaka"/>
        <family val="3"/>
      </rPr>
      <t>ﾎ</t>
    </r>
    <r>
      <rPr>
        <sz val="9"/>
        <rFont val="Geneva"/>
        <family val="2"/>
      </rPr>
      <t>�</t>
    </r>
    <r>
      <rPr>
        <sz val="9"/>
        <rFont val="Osaka"/>
        <family val="3"/>
      </rPr>
      <t>ﾎ鰰ﾌ贔ﾉ鰡ﾋ釵ﾍ鈞ﾏ鱇ﾎ鰡ﾌ袤ﾇ贔ﾈ袤ﾉ贖ﾊ鰰ﾌ鰰ﾋ赧ﾊ贖ﾉ賍ﾆ贖ﾊ袤ﾉ袤ﾊ贖ﾊ贖ﾊ袤ﾉ釡ﾈ袢ﾄ袮ﾃ釡ﾉ鰡ﾉ贔ﾇ贖ﾉ</t>
    </r>
    <r>
      <rPr>
        <sz val="9"/>
        <rFont val="Geneva"/>
        <family val="2"/>
      </rPr>
      <t>�</t>
    </r>
    <r>
      <rPr>
        <sz val="9"/>
        <rFont val="Osaka"/>
        <family val="3"/>
      </rPr>
      <t>ﾊ鰤ﾈ</t>
    </r>
    <r>
      <rPr>
        <sz val="9"/>
        <rFont val="Geneva"/>
        <family val="2"/>
      </rPr>
      <t>�</t>
    </r>
    <r>
      <rPr>
        <sz val="9"/>
        <rFont val="Osaka"/>
        <family val="3"/>
      </rPr>
      <t>ﾋ鰡ﾊ釛ﾉ蒂ﾇ蒂ﾈ袤ﾉ贔ﾇ袙ﾃ蒭ﾆ鰥ﾈ葮ﾄ瞹ﾃ瞠ｾ袢ﾆ袙ﾃ蒭ﾄ鰥ﾈ贓ﾆ袙ﾄ袢ﾆ賍ﾇ袢ﾇ葫ﾄ聆ﾄ聆ﾄ蒭ﾇ贓ﾇ袙ﾆ葷ﾃ袮ﾆ籃ﾆ籃ﾄ獗ﾁ瞠ﾂ耿ﾂ瞠ﾂﾞﾐﾁﾞﾍｺﾞﾌｹﾝﾁｶﾐ漁ﾂ</t>
    </r>
    <r>
      <rPr>
        <sz val="9"/>
        <rFont val="Geneva"/>
        <family val="2"/>
      </rPr>
      <t>m\</t>
    </r>
    <r>
      <rPr>
        <sz val="9"/>
        <rFont val="Osaka"/>
        <family val="3"/>
      </rPr>
      <t>ｽ</t>
    </r>
    <r>
      <rPr>
        <sz val="9"/>
        <rFont val="Geneva"/>
        <family val="2"/>
      </rPr>
      <t>fw</t>
    </r>
    <r>
      <rPr>
        <sz val="9"/>
        <rFont val="Osaka"/>
        <family val="3"/>
      </rPr>
      <t>ｺ</t>
    </r>
    <r>
      <rPr>
        <sz val="9"/>
        <rFont val="Geneva"/>
        <family val="2"/>
      </rPr>
      <t>as</t>
    </r>
    <r>
      <rPr>
        <sz val="9"/>
        <rFont val="Osaka"/>
        <family val="3"/>
      </rPr>
      <t>ｵ</t>
    </r>
    <r>
      <rPr>
        <sz val="9"/>
        <rFont val="Geneva"/>
        <family val="2"/>
      </rPr>
      <t>Yk</t>
    </r>
    <r>
      <rPr>
        <sz val="9"/>
        <rFont val="Osaka"/>
        <family val="3"/>
      </rPr>
      <t>ｶ</t>
    </r>
    <r>
      <rPr>
        <sz val="9"/>
        <rFont val="Geneva"/>
        <family val="2"/>
      </rPr>
      <t>Vj</t>
    </r>
    <r>
      <rPr>
        <sz val="9"/>
        <rFont val="Osaka"/>
        <family val="3"/>
      </rPr>
      <t>ｯ</t>
    </r>
    <r>
      <rPr>
        <sz val="9"/>
        <rFont val="Geneva"/>
        <family val="2"/>
      </rPr>
      <t>Nb</t>
    </r>
    <r>
      <rPr>
        <sz val="9"/>
        <rFont val="Osaka"/>
        <family val="3"/>
      </rPr>
      <t>ｯ</t>
    </r>
    <r>
      <rPr>
        <sz val="9"/>
        <rFont val="Geneva"/>
        <family val="2"/>
      </rPr>
      <t>M`</t>
    </r>
    <r>
      <rPr>
        <sz val="9"/>
        <rFont val="Osaka"/>
        <family val="3"/>
      </rPr>
      <t>ｯ</t>
    </r>
    <r>
      <rPr>
        <sz val="9"/>
        <rFont val="Geneva"/>
        <family val="2"/>
      </rPr>
      <t>N`</t>
    </r>
    <r>
      <rPr>
        <sz val="9"/>
        <rFont val="Osaka"/>
        <family val="3"/>
      </rPr>
      <t>ｭ</t>
    </r>
    <r>
      <rPr>
        <sz val="9"/>
        <rFont val="Geneva"/>
        <family val="2"/>
      </rPr>
      <t>J_</t>
    </r>
    <r>
      <rPr>
        <sz val="9"/>
        <rFont val="Osaka"/>
        <family val="3"/>
      </rPr>
      <t>ｨ</t>
    </r>
    <r>
      <rPr>
        <sz val="9"/>
        <rFont val="Geneva"/>
        <family val="2"/>
      </rPr>
      <t>FZ</t>
    </r>
    <r>
      <rPr>
        <sz val="9"/>
        <rFont val="Osaka"/>
        <family val="3"/>
      </rPr>
      <t>｣</t>
    </r>
    <r>
      <rPr>
        <sz val="9"/>
        <rFont val="Geneva"/>
        <family val="2"/>
      </rPr>
      <t>?T ;P�P�O�S�U</t>
    </r>
    <r>
      <rPr>
        <sz val="9"/>
        <rFont val="Osaka"/>
        <family val="3"/>
      </rPr>
      <t>｢</t>
    </r>
    <r>
      <rPr>
        <sz val="9"/>
        <rFont val="Geneva"/>
        <family val="2"/>
      </rPr>
      <t>&gt;¥</t>
    </r>
    <r>
      <rPr>
        <sz val="9"/>
        <rFont val="Osaka"/>
        <family val="3"/>
      </rPr>
      <t>ｦ</t>
    </r>
    <r>
      <rPr>
        <sz val="9"/>
        <rFont val="Geneva"/>
        <family val="2"/>
      </rPr>
      <t>Nk</t>
    </r>
    <r>
      <rPr>
        <sz val="9"/>
        <rFont val="Osaka"/>
        <family val="3"/>
      </rPr>
      <t>ｰ</t>
    </r>
    <r>
      <rPr>
        <sz val="9"/>
        <rFont val="Geneva"/>
        <family val="2"/>
      </rPr>
      <t>`x</t>
    </r>
    <r>
      <rPr>
        <sz val="9"/>
        <rFont val="Osaka"/>
        <family val="3"/>
      </rPr>
      <t>ﾃ</t>
    </r>
    <r>
      <rPr>
        <sz val="9"/>
        <rFont val="Geneva"/>
        <family val="2"/>
      </rPr>
      <t>o</t>
    </r>
    <r>
      <rPr>
        <sz val="9"/>
        <rFont val="Osaka"/>
        <family val="3"/>
      </rPr>
      <t>┻</t>
    </r>
    <r>
      <rPr>
        <sz val="9"/>
        <rFont val="Geneva"/>
        <family val="2"/>
      </rPr>
      <t xml:space="preserve">ik&gt;($ _x001C__x001D_&amp;_x001F_ ' </t>
    </r>
  </si>
  <si>
    <r>
      <t>_x001F_((',.--/./10142364687897NTR|</t>
    </r>
    <r>
      <rPr>
        <sz val="9"/>
        <rFont val="Osaka"/>
        <family val="3"/>
      </rPr>
      <t>緒恨ｦⅢ･</t>
    </r>
    <r>
      <rPr>
        <sz val="9"/>
        <rFont val="Geneva"/>
        <family val="2"/>
      </rPr>
      <t>~</t>
    </r>
    <r>
      <rPr>
        <sz val="9"/>
        <rFont val="Osaka"/>
        <family val="3"/>
      </rPr>
      <t>圉●｢◎･</t>
    </r>
    <r>
      <rPr>
        <sz val="9"/>
        <rFont val="Geneva"/>
        <family val="2"/>
      </rPr>
      <t>\</t>
    </r>
    <r>
      <rPr>
        <sz val="9"/>
        <rFont val="Osaka"/>
        <family val="3"/>
      </rPr>
      <t>悸◎､</t>
    </r>
    <r>
      <rPr>
        <sz val="9"/>
        <rFont val="Geneva"/>
        <family val="2"/>
      </rPr>
      <t>�</t>
    </r>
    <r>
      <rPr>
        <sz val="9"/>
        <rFont val="Osaka"/>
        <family val="3"/>
      </rPr>
      <t>栲圍</t>
    </r>
    <r>
      <rPr>
        <sz val="9"/>
        <rFont val="Geneva"/>
        <family val="2"/>
      </rPr>
      <t>y</t>
    </r>
    <r>
      <rPr>
        <sz val="9"/>
        <rFont val="Osaka"/>
        <family val="3"/>
      </rPr>
      <t>満</t>
    </r>
    <r>
      <rPr>
        <sz val="9"/>
        <rFont val="Geneva"/>
        <family val="2"/>
      </rPr>
      <t>U`b+,-$&amp;&amp;</t>
    </r>
  </si>
  <si>
    <t>_x001C__x001E__x001F__x001D__x001E__x001E__x001C__x001D__x001D__x001D__x001D__x001D__x001D__x001E__x001D__x001E__x001E__x001D_</t>
  </si>
  <si>
    <r>
      <t>!_x001E_'$!)&amp;$0,)3/+&lt;95JIEMOKKMJHJHKKILKINMIWSLng¥</t>
    </r>
    <r>
      <rPr>
        <sz val="9"/>
        <rFont val="Osaka"/>
        <family val="3"/>
      </rPr>
      <t>柏</t>
    </r>
    <r>
      <rPr>
        <sz val="9"/>
        <rFont val="Geneva"/>
        <family val="2"/>
      </rPr>
      <t>\</t>
    </r>
    <r>
      <rPr>
        <sz val="9"/>
        <rFont val="Osaka"/>
        <family val="3"/>
      </rPr>
      <t>ｮｲ｡ｳｷｫﾁｽｭﾉｽｫ洛</t>
    </r>
    <r>
      <rPr>
        <sz val="9"/>
        <rFont val="Geneva"/>
        <family val="2"/>
      </rPr>
      <t>~PKF220(('&amp;%$_x001F__x001F__x001D_</t>
    </r>
  </si>
  <si>
    <t>!_x001F_)(&amp;'%$##!!</t>
  </si>
  <si>
    <t xml:space="preserve">$ #% </t>
  </si>
  <si>
    <t>_x001E__x001F__x001E__x001A__x0018__x0019__x0017__x0016__x0017__x0015__x0015__x0016__x0017__x0016__x0016__x0015__x0016__x0016__x0017__x0016__x0017__x0017__x0016__x0017__x0018__x0018__x001A__x001C__x001F_</t>
  </si>
  <si>
    <t>&amp;+,169BIDUa@KR010(&amp;$ _x001F__x001D__x001E__x001D__x001C__x001E__x001D__x001C__x001F__x001E__x001C_</t>
  </si>
  <si>
    <r>
      <t>+&amp;)904QBK{P_</t>
    </r>
    <r>
      <rPr>
        <sz val="9"/>
        <rFont val="Osaka"/>
        <family val="3"/>
      </rPr>
      <t>⑪</t>
    </r>
    <r>
      <rPr>
        <sz val="9"/>
        <rFont val="Geneva"/>
        <family val="2"/>
      </rPr>
      <t>UvHW</t>
    </r>
    <r>
      <rPr>
        <sz val="9"/>
        <rFont val="Osaka"/>
        <family val="3"/>
      </rPr>
      <t>售</t>
    </r>
    <r>
      <rPr>
        <sz val="9"/>
        <rFont val="Geneva"/>
        <family val="2"/>
      </rPr>
      <t>bs:&gt;~?G</t>
    </r>
    <r>
      <rPr>
        <sz val="9"/>
        <rFont val="Osaka"/>
        <family val="3"/>
      </rPr>
      <t>ｩ</t>
    </r>
    <r>
      <rPr>
        <sz val="9"/>
        <rFont val="Geneva"/>
        <family val="2"/>
      </rPr>
      <t>Oa</t>
    </r>
    <r>
      <rPr>
        <sz val="9"/>
        <rFont val="Osaka"/>
        <family val="3"/>
      </rPr>
      <t>ｭ</t>
    </r>
    <r>
      <rPr>
        <sz val="9"/>
        <rFont val="Geneva"/>
        <family val="2"/>
      </rPr>
      <t>Sg</t>
    </r>
    <r>
      <rPr>
        <sz val="9"/>
        <rFont val="Osaka"/>
        <family val="3"/>
      </rPr>
      <t>ｮ</t>
    </r>
    <r>
      <rPr>
        <sz val="9"/>
        <rFont val="Geneva"/>
        <family val="2"/>
      </rPr>
      <t>[m</t>
    </r>
    <r>
      <rPr>
        <sz val="9"/>
        <rFont val="Osaka"/>
        <family val="3"/>
      </rPr>
      <t>ｪ</t>
    </r>
    <r>
      <rPr>
        <sz val="9"/>
        <rFont val="Geneva"/>
        <family val="2"/>
      </rPr>
      <t>Xi</t>
    </r>
    <r>
      <rPr>
        <sz val="9"/>
        <rFont val="Osaka"/>
        <family val="3"/>
      </rPr>
      <t>ｪ</t>
    </r>
    <r>
      <rPr>
        <sz val="9"/>
        <rFont val="Geneva"/>
        <family val="2"/>
      </rPr>
      <t>Yl</t>
    </r>
    <r>
      <rPr>
        <sz val="9"/>
        <rFont val="Osaka"/>
        <family val="3"/>
      </rPr>
      <t>ｮ</t>
    </r>
    <r>
      <rPr>
        <sz val="9"/>
        <rFont val="Geneva"/>
        <family val="2"/>
      </rPr>
      <t>bt</t>
    </r>
    <r>
      <rPr>
        <sz val="9"/>
        <rFont val="Osaka"/>
        <family val="3"/>
      </rPr>
      <t>ｰ</t>
    </r>
    <r>
      <rPr>
        <sz val="9"/>
        <rFont val="Geneva"/>
        <family val="2"/>
      </rPr>
      <t>hx</t>
    </r>
    <r>
      <rPr>
        <sz val="9"/>
        <rFont val="Osaka"/>
        <family val="3"/>
      </rPr>
      <t>ｯ</t>
    </r>
    <r>
      <rPr>
        <sz val="9"/>
        <rFont val="Geneva"/>
        <family val="2"/>
      </rPr>
      <t>kz</t>
    </r>
    <r>
      <rPr>
        <sz val="9"/>
        <rFont val="Osaka"/>
        <family val="3"/>
      </rPr>
      <t>ｫ</t>
    </r>
    <r>
      <rPr>
        <sz val="9"/>
        <rFont val="Geneva"/>
        <family val="2"/>
      </rPr>
      <t>n{</t>
    </r>
    <r>
      <rPr>
        <sz val="9"/>
        <rFont val="Osaka"/>
        <family val="3"/>
      </rPr>
      <t>ｷ</t>
    </r>
    <r>
      <rPr>
        <sz val="9"/>
        <rFont val="Geneva"/>
        <family val="2"/>
      </rPr>
      <t></t>
    </r>
    <r>
      <rPr>
        <sz val="9"/>
        <rFont val="Osaka"/>
        <family val="3"/>
      </rPr>
      <t>歌丁ﾎ粕ｽ</t>
    </r>
    <r>
      <rPr>
        <sz val="9"/>
        <rFont val="Geneva"/>
        <family val="2"/>
      </rPr>
      <t>ck</t>
    </r>
    <r>
      <rPr>
        <sz val="9"/>
        <rFont val="Osaka"/>
        <family val="3"/>
      </rPr>
      <t>ｦ</t>
    </r>
    <r>
      <rPr>
        <sz val="9"/>
        <rFont val="Geneva"/>
        <family val="2"/>
      </rPr>
      <t>;N</t>
    </r>
    <r>
      <rPr>
        <sz val="9"/>
        <rFont val="Osaka"/>
        <family val="3"/>
      </rPr>
      <t>ｦ</t>
    </r>
    <r>
      <rPr>
        <sz val="9"/>
        <rFont val="Geneva"/>
        <family val="2"/>
      </rPr>
      <t>=S</t>
    </r>
    <r>
      <rPr>
        <sz val="9"/>
        <rFont val="Osaka"/>
        <family val="3"/>
      </rPr>
      <t>･</t>
    </r>
    <r>
      <rPr>
        <sz val="9"/>
        <rFont val="Geneva"/>
        <family val="2"/>
      </rPr>
      <t>@T</t>
    </r>
    <r>
      <rPr>
        <sz val="9"/>
        <rFont val="Osaka"/>
        <family val="3"/>
      </rPr>
      <t>｢</t>
    </r>
    <r>
      <rPr>
        <sz val="9"/>
        <rFont val="Geneva"/>
        <family val="2"/>
      </rPr>
      <t>AT</t>
    </r>
    <r>
      <rPr>
        <sz val="9"/>
        <rFont val="Osaka"/>
        <family val="3"/>
      </rPr>
      <t>ｨ</t>
    </r>
    <r>
      <rPr>
        <sz val="9"/>
        <rFont val="Geneva"/>
        <family val="2"/>
      </rPr>
      <t>GY</t>
    </r>
    <r>
      <rPr>
        <sz val="9"/>
        <rFont val="Osaka"/>
        <family val="3"/>
      </rPr>
      <t>ｧ</t>
    </r>
    <r>
      <rPr>
        <sz val="9"/>
        <rFont val="Geneva"/>
        <family val="2"/>
      </rPr>
      <t>EV</t>
    </r>
    <r>
      <rPr>
        <sz val="9"/>
        <rFont val="Osaka"/>
        <family val="3"/>
      </rPr>
      <t>｣</t>
    </r>
    <r>
      <rPr>
        <sz val="9"/>
        <rFont val="Geneva"/>
        <family val="2"/>
      </rPr>
      <t>@R</t>
    </r>
    <r>
      <rPr>
        <sz val="9"/>
        <rFont val="Osaka"/>
        <family val="3"/>
      </rPr>
      <t>｣</t>
    </r>
    <r>
      <rPr>
        <sz val="9"/>
        <rFont val="Geneva"/>
        <family val="2"/>
      </rPr>
      <t>CW</t>
    </r>
    <r>
      <rPr>
        <sz val="9"/>
        <rFont val="Osaka"/>
        <family val="3"/>
      </rPr>
      <t>｣</t>
    </r>
    <r>
      <rPr>
        <sz val="9"/>
        <rFont val="Geneva"/>
        <family val="2"/>
      </rPr>
      <t>G[</t>
    </r>
    <r>
      <rPr>
        <sz val="9"/>
        <rFont val="Osaka"/>
        <family val="3"/>
      </rPr>
      <t>ｧ</t>
    </r>
    <r>
      <rPr>
        <sz val="9"/>
        <rFont val="Geneva"/>
        <family val="2"/>
      </rPr>
      <t>J]</t>
    </r>
    <r>
      <rPr>
        <sz val="9"/>
        <rFont val="Osaka"/>
        <family val="3"/>
      </rPr>
      <t>ｩ</t>
    </r>
    <r>
      <rPr>
        <sz val="9"/>
        <rFont val="Geneva"/>
        <family val="2"/>
      </rPr>
      <t>K]</t>
    </r>
    <r>
      <rPr>
        <sz val="9"/>
        <rFont val="Osaka"/>
        <family val="3"/>
      </rPr>
      <t>ｩ</t>
    </r>
    <r>
      <rPr>
        <sz val="9"/>
        <rFont val="Geneva"/>
        <family val="2"/>
      </rPr>
      <t>O_</t>
    </r>
    <r>
      <rPr>
        <sz val="9"/>
        <rFont val="Osaka"/>
        <family val="3"/>
      </rPr>
      <t>ｰ</t>
    </r>
    <r>
      <rPr>
        <sz val="9"/>
        <rFont val="Geneva"/>
        <family val="2"/>
      </rPr>
      <t>Xi</t>
    </r>
    <r>
      <rPr>
        <sz val="9"/>
        <rFont val="Osaka"/>
        <family val="3"/>
      </rPr>
      <t>店</t>
    </r>
    <r>
      <rPr>
        <sz val="9"/>
        <rFont val="Geneva"/>
        <family val="2"/>
      </rPr>
      <t>d&gt;66(#!_x001D__x0018__x0019__x0019__x0015__x0018__x0019__x0016__x0018__x001A__x0017__x0019__x0019__x0017__x0019__x001B__x001A__x001B__x001F__x001F__x001F_!! !!</t>
    </r>
  </si>
  <si>
    <t>!#%</t>
  </si>
  <si>
    <t>)</t>
  </si>
  <si>
    <t>!$$</t>
  </si>
  <si>
    <t>;&lt;$9:</t>
  </si>
  <si>
    <r>
      <t xml:space="preserve"> _x001D__x001D__x001C__x001C__x001C__x001B__x001B__x001C__x001B__x0019__x001A__x0019__x0018__x0017__x0018__x0018__x0018__x0018__x0018__x0017__x0017__x0018__x0018__x0017__x001B__x001B__x001A__x001D__x001E__x001C_&amp;&amp;%,-+././10143364575364HJHv</t>
    </r>
    <r>
      <rPr>
        <sz val="9"/>
        <rFont val="Osaka"/>
        <family val="3"/>
      </rPr>
      <t>❼挑･則｢困桴ｧｧ八ｩ即ｦ懲｢召汨､梍ｨ｣</t>
    </r>
    <r>
      <rPr>
        <sz val="9"/>
        <rFont val="Geneva"/>
        <family val="2"/>
      </rPr>
      <t>y</t>
    </r>
    <r>
      <rPr>
        <sz val="9"/>
        <rFont val="Osaka"/>
        <family val="3"/>
      </rPr>
      <t>渇</t>
    </r>
    <r>
      <rPr>
        <sz val="9"/>
        <rFont val="Geneva"/>
        <family val="2"/>
      </rPr>
      <t>7=A(**#%&amp;</t>
    </r>
  </si>
  <si>
    <r>
      <t xml:space="preserve"> '&amp;$nsl</t>
    </r>
    <r>
      <rPr>
        <sz val="9"/>
        <rFont val="Osaka"/>
        <family val="3"/>
      </rPr>
      <t>ｲｸｧｸｻｪｽｷ｡ｸｯ嶌ｱ愍ｳ掵</t>
    </r>
    <r>
      <rPr>
        <sz val="9"/>
        <rFont val="Geneva"/>
        <family val="2"/>
      </rPr>
      <t>u^36 9;%67</t>
    </r>
  </si>
  <si>
    <t>55 34_x001F_.0_x001C_,-_x001A_++_x0019_&amp;&amp;_x0017_!</t>
  </si>
  <si>
    <r>
      <t>#%!#%#&amp;($&amp;($'($'*#(,_x001F_ !_x001C__x001C__x001C__x001D__x001D__x001C_7&lt;&gt;e|</t>
    </r>
    <r>
      <rPr>
        <sz val="9"/>
        <rFont val="Osaka"/>
        <family val="3"/>
      </rPr>
      <t>Ｙ復│･娼ｩ⒍繕</t>
    </r>
    <r>
      <rPr>
        <sz val="9"/>
        <rFont val="Geneva"/>
        <family val="2"/>
      </rPr>
      <t>SIA?9@?;@C@&gt;DD28;(-0 #%_x001F_!!_x001F_ _x001F__x001E__x001F__x001E__x001E__x001F__x001E__x001E__x001F__x001E__x001F_ _x001E_  _x001F_## $$</t>
    </r>
  </si>
  <si>
    <r>
      <t>+*)52/GD?STNUXVUXVVYVSVTPSPKMJSPI\|o</t>
    </r>
    <r>
      <rPr>
        <sz val="9"/>
        <rFont val="Osaka"/>
        <family val="3"/>
      </rPr>
      <t>ｭｱ､ｹｻｭﾅｼｪ鴻</t>
    </r>
    <r>
      <rPr>
        <sz val="9"/>
        <rFont val="Geneva"/>
        <family val="2"/>
      </rPr>
      <t>vKFB975//.&amp;%</t>
    </r>
  </si>
  <si>
    <t>_x001F__x001E__x001D_  _x001D_('%('%'&amp;%$&amp;&amp; !!!</t>
  </si>
  <si>
    <t xml:space="preserve">!$&amp;&amp; </t>
  </si>
  <si>
    <r>
      <t>!_x001B__x001C__x001C__x0018__x0018__x0018__x0019__x0018__x0018__x001A__x001A__x0019__x001C__x001D__x001B__x001F_!_x001F_)**021142686686587;&gt;=Ydd</t>
    </r>
    <r>
      <rPr>
        <sz val="9"/>
        <rFont val="Osaka"/>
        <family val="3"/>
      </rPr>
      <t>押椢ｫｦ椪･ｯｴｨﾆｿｬﾋｿｬﾉｿｪﾌｿｫﾉｽｩﾌﾁｯﾍﾁｫﾇｼ｣ﾐﾄｪ｣ｦ</t>
    </r>
    <r>
      <rPr>
        <sz val="9"/>
        <rFont val="Geneva"/>
        <family val="2"/>
      </rPr>
      <t>�8@_x001B__x001C__x001C__x001A__x001B__x001B__x001F_#$</t>
    </r>
    <r>
      <rPr>
        <sz val="9"/>
        <rFont val="Osaka"/>
        <family val="3"/>
      </rPr>
      <t>泅</t>
    </r>
    <r>
      <rPr>
        <sz val="9"/>
        <rFont val="Geneva"/>
        <family val="2"/>
      </rPr>
      <t>�</t>
    </r>
    <r>
      <rPr>
        <sz val="9"/>
        <rFont val="Osaka"/>
        <family val="3"/>
      </rPr>
      <t>ﾄｪﾋｾ､ﾂｵ攀､慣ｩ朕ｲ嘯</t>
    </r>
    <r>
      <rPr>
        <sz val="9"/>
        <rFont val="Geneva"/>
        <family val="2"/>
      </rPr>
      <t>xb89</t>
    </r>
  </si>
  <si>
    <t>&lt;='77</t>
  </si>
  <si>
    <t>::$::$78 01_x001D_./_x001B_.._x001B_**_x0019_!</t>
  </si>
  <si>
    <t>_x0014__x001D__x001E__x0011__x001C__x001D__x0010__x001B__x001D__x0010__x001B__x001C__x0010__x001B__x001C__x0010__x001A__x001B__x000E_ !_x0016_$#_x001E__x0005__x0006__x0006__x0008__x0008__x0007__x0008__x0007__x0007__x0006__x0007__x0007__x0006__x0007__x0006__x0006__x0007__x0006__x0006__x0007__x0006__x0006__x0006__x0006__x0005__x0006__x0006__x0005__x0006__x0006__x0005__x0006__x0005__x0005__x0006__x0005__x0005__x0006__x0005__x0005__x0005__x0005__x0005__x0005__x0005__x0005__x0005__x0005__x0005__x0005__x0005__x0005__x0005__x0005__x0005__x0005__x0005__x0005__x0005__x0005__x0005__x0005__x0005__x0005__x0005__x0005__x0005__x0005__x0005__x0005__x0005__x0005__x0005__x0005__x0005__x0005__x0006__x0005__x0005__x0006__x0006__x0005__x0006__x0006__x0005__x0006__x0006__x0004__x0005__x0005__x0010__x0012__x0013_$(&amp;#'%$'&amp;&amp;(&amp;$(&amp;$(&amp;</t>
  </si>
  <si>
    <t>('</t>
  </si>
  <si>
    <t>('_x001D_#$&amp;)('*('*((*)(*)'*)(+)(+*),*),*),*)+*(+*),*),+&amp;'&amp;_x000F__x0011__x0011_&amp;*(),+)+*)+*)+**,*),*),*)+))+*)+))+*)+)(*)(+)'*('*(')',-+_x0017__x0016__x0015__x0001__x0002__x0003__x0006__x0008__x0008__x0019__x001A__x000F_&amp;&amp;_x0017_12_x001D_98!;;</t>
  </si>
  <si>
    <t>;&lt;$;&lt;%89</t>
  </si>
  <si>
    <t>#_x0017_$$_x001E__x0005__x0006__x0005__x0008__x0008__x0007__x0008__x0007__x0007__x0006__x0007__x0006__x0006__x0007__x0006__x0006__x0007__x0006__x0006__x0007__x0006__x0006__x0006__x0006__x0005__x0006__x0006__x0005__x0006__x0006__x0005__x0006__x0006__x0005__x0006__x0005__x0005__x0006__x0005__x0005__x0005__x0005__x0005__x0005__x0005__x0005__x0005__x0005__x0005__x0005__x0005__x0005__x0005__x0005__x0005__x0005__x0005__x0005__x0005__x0005__x0004__x0005__x0005__x0005__x0005__x0005__x0005__x0005__x0005__x0005__x0005__x0005__x0005__x0005__x0005__x0005__x0005__x0005__x0005__x0006__x0006__x0005__x0006__x0006__x0005__x0006__x0006__x0004__x0005__x0005__x0010__x0012__x0013_$'&amp;$'&amp;$('$(&amp;$'&amp;&amp;)'</t>
  </si>
  <si>
    <t>_x001C_ _x001F_(+((+)'*)'*('*)'*((+)),*(+*)+*),+),*(+*(+*(+*),+$'%_x000F__x0011__x0012_'*)*-+),*(+)),**,+),*(+))+)),**-*),*)+))+)(+)(*('*(')(,.+_x0015__x0015__x0014__x0001__x0002__x0003__x0005__x0007__x0008__x0018__x0018__x000F_</t>
  </si>
  <si>
    <t>_x0016_&amp;% _x0005__x0006__x0005__x0008__x0008__x0007__x0008__x0007__x0007__x0006__x0007__x0006__x0006__x0007__x0006__x0006__x0007__x0006__x0006__x0007__x0006__x0006__x0006__x0006__x0005__x0006__x0006__x0005__x0006__x0006__x0005__x0006__x0005__x0005__x0006__x0005__x0005__x0006__x0005__x0005__x0005__x0005__x0005__x0005__x0005__x0005__x0005__x0005__x0005__x0005__x0005__x0005__x0005__x0005__x0005__x0005__x0005__x0005__x0005__x0005__x0005__x0005__x0005__x0005__x0005__x0005__x0005__x0005__x0005__x0005__x0005__x0005__x0005__x0005__x0005__x0005__x0005__x0005__x0005__x0006__x0006__x0005__x0006__x0006__x0005__x0006__x0006__x0004__x0005__x0005__x0010__x0012__x0013_$'&amp;$'%$(&amp;&amp;('$(&amp;$'&amp;_x001B__x001C__x001B__x0019__x001A__x0019__x0015__x0015__x0014_</t>
  </si>
  <si>
    <r>
      <t>:&lt;%==&amp;&gt;?'@A(?@'=&gt;'=?(@B+@A+AB,AC,JM8</t>
    </r>
    <r>
      <rPr>
        <sz val="9"/>
        <rFont val="Osaka"/>
        <family val="3"/>
      </rPr>
      <t>ｱｪ崘ｾｯﾆｿｱﾐﾈｶﾕﾌｸﾗﾎｻﾖﾍｺﾘﾎｼﾚﾑﾀﾕﾎｻﾘﾐｿﾛﾑｿﾛﾓﾀﾝﾒﾁﾝﾒﾁﾞﾔﾂﾟﾕﾂﾟﾕﾃﾟﾕﾃﾟﾕﾂﾞﾔﾁ瞶ﾄﾟﾖﾃ瞶ﾄ瞶ﾄﾞﾔﾁ獪ﾀﾟﾕﾂﾟﾔﾁﾞﾔﾂﾞﾕﾂﾝﾔﾁ獨ﾂﾝﾓﾀﾝﾒｿ獨ﾂﾃｮ</t>
    </r>
    <r>
      <rPr>
        <sz val="9"/>
        <rFont val="Geneva"/>
        <family val="2"/>
      </rPr>
      <t>�.'_x001F_</t>
    </r>
  </si>
  <si>
    <r>
      <t>$</t>
    </r>
    <r>
      <rPr>
        <sz val="9"/>
        <rFont val="Osaka"/>
        <family val="3"/>
      </rPr>
      <t>ｦ盆</t>
    </r>
    <r>
      <rPr>
        <sz val="9"/>
        <rFont val="Geneva"/>
        <family val="2"/>
      </rPr>
      <t xml:space="preserve">\nZ_x001E_  </t>
    </r>
  </si>
  <si>
    <t>! _x001E__x001C_)</t>
  </si>
  <si>
    <r>
      <t>;&lt;$&lt;=%&lt;&gt;&amp;?@'&gt;?(=?(?A)@B+DE-BD-AD,II4</t>
    </r>
    <r>
      <rPr>
        <sz val="9"/>
        <rFont val="Osaka"/>
        <family val="3"/>
      </rPr>
      <t>ｮ･栃ﾁｱﾆｿｯﾒﾉｷﾘﾎｻﾕﾋｹﾕﾌｻﾛﾐｾﾚﾐｾﾖﾋｸﾛﾐｾﾚﾐｿﾛﾒﾀﾜﾑﾀﾞﾓﾁﾞﾔﾂﾞﾔﾁ獰ﾃﾟﾔﾂ獪ﾀﾞﾔﾁﾟﾔﾁﾟﾕﾂ獪ﾁﾟﾕﾃﾞﾔﾂﾚﾐｿﾞﾕﾃﾞﾕﾃﾜﾓﾁﾞﾔﾀﾟﾔﾀﾜﾒﾀﾛﾑｾﾜﾒｾﾕﾈｵ</t>
    </r>
    <r>
      <rPr>
        <sz val="9"/>
        <rFont val="Geneva"/>
        <family val="2"/>
      </rPr>
      <t>¥M?_x001E__x001F__x001F_$%%:.&amp;(#_x001F_!#</t>
    </r>
  </si>
  <si>
    <r>
      <t>#_x0015_.._x001B_55_x001F_87 87!88!98!:;$&lt;;%=&gt;&amp;=&gt;&amp;&gt;?&amp;&gt;?'?A)&gt;@)?A)AB+@B+AC,JK8</t>
    </r>
    <r>
      <rPr>
        <sz val="9"/>
        <rFont val="Osaka"/>
        <family val="3"/>
      </rPr>
      <t>ｱｪ崙ｾｭﾃｽｬﾎﾅｲﾗﾋｹﾘﾎｻﾖﾍｺﾘﾎｻﾚﾐｾﾘﾐｾﾜﾑｿﾛﾑｿﾞﾕﾂﾜﾑｾﾛﾏｽﾝﾒﾁﾞﾔﾂﾜﾓﾁﾛﾐｿﾞﾔﾂﾞﾔﾂﾝﾓﾀ獨ﾂ聒ﾆ獪ﾂﾜﾑｿﾟﾔﾁ獨ﾂﾜﾒﾀﾜﾓｿﾝﾔﾁﾞﾕﾃﾝﾒｿﾜﾒﾀﾘﾏｽﾗﾍｽﾕﾍｻﾖﾉｯﾄｫ襟ﾐｺ</t>
    </r>
    <r>
      <rPr>
        <sz val="9"/>
        <rFont val="Geneva"/>
        <family val="2"/>
      </rPr>
      <t>\xk_x001B__x001D__x001C_+$_x001E_</t>
    </r>
    <r>
      <rPr>
        <sz val="9"/>
        <rFont val="Osaka"/>
        <family val="3"/>
      </rPr>
      <t>･訊葫ｾﾒﾊｵ</t>
    </r>
    <r>
      <rPr>
        <sz val="9"/>
        <rFont val="Geneva"/>
        <family val="2"/>
      </rPr>
      <t>GE@_x0017__x0018__x001B_ijg</t>
    </r>
    <r>
      <rPr>
        <sz val="9"/>
        <rFont val="Osaka"/>
        <family val="3"/>
      </rPr>
      <t>籐ﾇﾞﾔﾂﾞﾖﾄﾝﾔﾃﾝﾕﾄﾞﾖﾂ獸ﾆ聚ﾈ葩ﾊ釼ﾋ蒂ﾉ袤ﾊ贖ﾋ蒂ﾈ籐ﾈ蒂ﾈ籐ﾇ聒ﾇ袤ﾉ袰ﾋ籐ﾈ葩ﾊ袰ﾋ聚ﾊ聚ﾉ葩ﾉ赧ﾋ袍ﾉ籘ﾉ袤ﾊ袤ﾉ葩ﾋ釵ﾍ贖ﾋ袰ﾌ鰰ﾎ袿ﾎ聢ﾌ聟ﾋ葩ﾋ赭ﾍ赧ﾌ葆ﾊ釼ﾍ釵ﾎ赭ﾌ鰰ﾍ贖ﾌ赧ﾋ贖ﾊ釼ﾋ鰡ﾌ鰡ﾍ</t>
    </r>
    <r>
      <rPr>
        <sz val="9"/>
        <rFont val="Geneva"/>
        <family val="2"/>
      </rPr>
      <t>�</t>
    </r>
    <r>
      <rPr>
        <sz val="9"/>
        <rFont val="Osaka"/>
        <family val="3"/>
      </rPr>
      <t>ﾎ釼ﾋ贖ﾋ</t>
    </r>
    <r>
      <rPr>
        <sz val="9"/>
        <rFont val="Geneva"/>
        <family val="2"/>
      </rPr>
      <t>�</t>
    </r>
    <r>
      <rPr>
        <sz val="9"/>
        <rFont val="Osaka"/>
        <family val="3"/>
      </rPr>
      <t>ﾏ</t>
    </r>
    <r>
      <rPr>
        <sz val="9"/>
        <rFont val="Geneva"/>
        <family val="2"/>
      </rPr>
      <t>�</t>
    </r>
    <r>
      <rPr>
        <sz val="9"/>
        <rFont val="Osaka"/>
        <family val="3"/>
      </rPr>
      <t>ﾌ鱇ﾌ鰰ﾍ釼ﾌ葩ﾋ蒂ﾊ袤ﾊ贖ﾋ蒂ﾋ籘ﾊ聟ﾊ贖ﾊ袤ﾋ釛ﾊ贖ﾊ釛ﾌ鰰ﾍ釡ﾈ贖ﾊ釡ﾉ鰥ﾈ贔ﾈ釛ﾉ袤ﾈ</t>
    </r>
    <r>
      <rPr>
        <sz val="9"/>
        <rFont val="Geneva"/>
        <family val="2"/>
      </rPr>
      <t>�</t>
    </r>
    <r>
      <rPr>
        <sz val="9"/>
        <rFont val="Osaka"/>
        <family val="3"/>
      </rPr>
      <t>ﾊ</t>
    </r>
    <r>
      <rPr>
        <sz val="9"/>
        <rFont val="Geneva"/>
        <family val="2"/>
      </rPr>
      <t>�</t>
    </r>
    <r>
      <rPr>
        <sz val="9"/>
        <rFont val="Osaka"/>
        <family val="3"/>
      </rPr>
      <t>ﾊ</t>
    </r>
    <r>
      <rPr>
        <sz val="9"/>
        <rFont val="Geneva"/>
        <family val="2"/>
      </rPr>
      <t>�</t>
    </r>
    <r>
      <rPr>
        <sz val="9"/>
        <rFont val="Osaka"/>
        <family val="3"/>
      </rPr>
      <t>ﾉ</t>
    </r>
    <r>
      <rPr>
        <sz val="9"/>
        <rFont val="Geneva"/>
        <family val="2"/>
      </rPr>
      <t>�</t>
    </r>
    <r>
      <rPr>
        <sz val="9"/>
        <rFont val="Osaka"/>
        <family val="3"/>
      </rPr>
      <t>ﾊ釛ﾉ</t>
    </r>
    <r>
      <rPr>
        <sz val="9"/>
        <rFont val="Geneva"/>
        <family val="2"/>
      </rPr>
      <t>�</t>
    </r>
    <r>
      <rPr>
        <sz val="9"/>
        <rFont val="Osaka"/>
        <family val="3"/>
      </rPr>
      <t>ﾋ</t>
    </r>
    <r>
      <rPr>
        <sz val="9"/>
        <rFont val="Geneva"/>
        <family val="2"/>
      </rPr>
      <t>�</t>
    </r>
    <r>
      <rPr>
        <sz val="9"/>
        <rFont val="Osaka"/>
        <family val="3"/>
      </rPr>
      <t>ﾋ葮ﾇ瞹ﾆ袤ﾊ贖ﾈ</t>
    </r>
    <r>
      <rPr>
        <sz val="9"/>
        <rFont val="Geneva"/>
        <family val="2"/>
      </rPr>
      <t>�</t>
    </r>
    <r>
      <rPr>
        <sz val="9"/>
        <rFont val="Osaka"/>
        <family val="3"/>
      </rPr>
      <t>ﾇ釟ﾆ袙ﾄ袢ﾄ耡ｶ萼ｹ釛ﾉ賍ﾈ賍ﾈ釟ﾆ釟ﾇ</t>
    </r>
    <r>
      <rPr>
        <sz val="9"/>
        <rFont val="Geneva"/>
        <family val="2"/>
      </rPr>
      <t>�</t>
    </r>
    <r>
      <rPr>
        <sz val="9"/>
        <rFont val="Osaka"/>
        <family val="3"/>
      </rPr>
      <t>ﾉ齎ﾆ袢ﾇ袢ﾈ籃ﾄ瞶ﾄ齎ﾆ釟ﾈ葷ﾄ瞞ﾂ耨ﾂ籃ﾄ籃ﾄ籃ﾄ瞠ﾂ耿ﾃ簫ﾁ耡ﾂ猾ｿﾟﾍｾﾜﾌｾﾚｫｩﾐ</t>
    </r>
    <r>
      <rPr>
        <sz val="9"/>
        <rFont val="Geneva"/>
        <family val="2"/>
      </rPr>
      <t>�</t>
    </r>
    <r>
      <rPr>
        <sz val="9"/>
        <rFont val="Osaka"/>
        <family val="3"/>
      </rPr>
      <t>ﾌ</t>
    </r>
    <r>
      <rPr>
        <sz val="9"/>
        <rFont val="Geneva"/>
        <family val="2"/>
      </rPr>
      <t>}</t>
    </r>
    <r>
      <rPr>
        <sz val="9"/>
        <rFont val="Osaka"/>
        <family val="3"/>
      </rPr>
      <t>症</t>
    </r>
    <r>
      <rPr>
        <sz val="9"/>
        <rFont val="Geneva"/>
        <family val="2"/>
      </rPr>
      <t>s�iy</t>
    </r>
    <r>
      <rPr>
        <sz val="9"/>
        <rFont val="Osaka"/>
        <family val="3"/>
      </rPr>
      <t>ｸ</t>
    </r>
    <r>
      <rPr>
        <sz val="9"/>
        <rFont val="Geneva"/>
        <family val="2"/>
      </rPr>
      <t>as</t>
    </r>
    <r>
      <rPr>
        <sz val="9"/>
        <rFont val="Osaka"/>
        <family val="3"/>
      </rPr>
      <t>ｹ</t>
    </r>
    <r>
      <rPr>
        <sz val="9"/>
        <rFont val="Geneva"/>
        <family val="2"/>
      </rPr>
      <t>bt</t>
    </r>
    <r>
      <rPr>
        <sz val="9"/>
        <rFont val="Osaka"/>
        <family val="3"/>
      </rPr>
      <t>ｷ</t>
    </r>
    <r>
      <rPr>
        <sz val="9"/>
        <rFont val="Geneva"/>
        <family val="2"/>
      </rPr>
      <t>`r</t>
    </r>
    <r>
      <rPr>
        <sz val="9"/>
        <rFont val="Osaka"/>
        <family val="3"/>
      </rPr>
      <t>ｷ</t>
    </r>
    <r>
      <rPr>
        <sz val="9"/>
        <rFont val="Geneva"/>
        <family val="2"/>
      </rPr>
      <t>¥o</t>
    </r>
    <r>
      <rPr>
        <sz val="9"/>
        <rFont val="Osaka"/>
        <family val="3"/>
      </rPr>
      <t>ｱ</t>
    </r>
    <r>
      <rPr>
        <sz val="9"/>
        <rFont val="Geneva"/>
        <family val="2"/>
      </rPr>
      <t>Wj</t>
    </r>
    <r>
      <rPr>
        <sz val="9"/>
        <rFont val="Osaka"/>
        <family val="3"/>
      </rPr>
      <t>ｳ</t>
    </r>
    <r>
      <rPr>
        <sz val="9"/>
        <rFont val="Geneva"/>
        <family val="2"/>
      </rPr>
      <t>Wk</t>
    </r>
    <r>
      <rPr>
        <sz val="9"/>
        <rFont val="Osaka"/>
        <family val="3"/>
      </rPr>
      <t>ｰ</t>
    </r>
    <r>
      <rPr>
        <sz val="9"/>
        <rFont val="Geneva"/>
        <family val="2"/>
      </rPr>
      <t>Oc</t>
    </r>
    <r>
      <rPr>
        <sz val="9"/>
        <rFont val="Osaka"/>
        <family val="3"/>
      </rPr>
      <t>ｭ</t>
    </r>
    <r>
      <rPr>
        <sz val="9"/>
        <rFont val="Geneva"/>
        <family val="2"/>
      </rPr>
      <t>I^</t>
    </r>
    <r>
      <rPr>
        <sz val="9"/>
        <rFont val="Osaka"/>
        <family val="3"/>
      </rPr>
      <t>ｪ</t>
    </r>
    <r>
      <rPr>
        <sz val="9"/>
        <rFont val="Geneva"/>
        <family val="2"/>
      </rPr>
      <t>CY</t>
    </r>
    <r>
      <rPr>
        <sz val="9"/>
        <rFont val="Osaka"/>
        <family val="3"/>
      </rPr>
      <t>ｧ</t>
    </r>
    <r>
      <rPr>
        <sz val="9"/>
        <rFont val="Geneva"/>
        <family val="2"/>
      </rPr>
      <t>?U</t>
    </r>
    <r>
      <rPr>
        <sz val="9"/>
        <rFont val="Osaka"/>
        <family val="3"/>
      </rPr>
      <t>､</t>
    </r>
    <r>
      <rPr>
        <sz val="9"/>
        <rFont val="Geneva"/>
        <family val="2"/>
      </rPr>
      <t>;P�L�M</t>
    </r>
    <r>
      <rPr>
        <sz val="9"/>
        <rFont val="Osaka"/>
        <family val="3"/>
      </rPr>
      <t>､</t>
    </r>
    <r>
      <rPr>
        <sz val="9"/>
        <rFont val="Geneva"/>
        <family val="2"/>
      </rPr>
      <t>&gt;V</t>
    </r>
    <r>
      <rPr>
        <sz val="9"/>
        <rFont val="Osaka"/>
        <family val="3"/>
      </rPr>
      <t>ｩ</t>
    </r>
    <r>
      <rPr>
        <sz val="9"/>
        <rFont val="Geneva"/>
        <family val="2"/>
      </rPr>
      <t>Hb</t>
    </r>
    <r>
      <rPr>
        <sz val="9"/>
        <rFont val="Osaka"/>
        <family val="3"/>
      </rPr>
      <t>ｰ</t>
    </r>
    <r>
      <rPr>
        <sz val="9"/>
        <rFont val="Geneva"/>
        <family val="2"/>
      </rPr>
      <t>Tj</t>
    </r>
    <r>
      <rPr>
        <sz val="9"/>
        <rFont val="Osaka"/>
        <family val="3"/>
      </rPr>
      <t>ｱ</t>
    </r>
    <r>
      <rPr>
        <sz val="9"/>
        <rFont val="Geneva"/>
        <family val="2"/>
      </rPr>
      <t>[o</t>
    </r>
    <r>
      <rPr>
        <sz val="9"/>
        <rFont val="Osaka"/>
        <family val="3"/>
      </rPr>
      <t>ｱ</t>
    </r>
    <r>
      <rPr>
        <sz val="9"/>
        <rFont val="Geneva"/>
        <family val="2"/>
      </rPr>
      <t>h|</t>
    </r>
    <r>
      <rPr>
        <sz val="9"/>
        <rFont val="Osaka"/>
        <family val="3"/>
      </rPr>
      <t>ﾂ</t>
    </r>
    <r>
      <rPr>
        <sz val="9"/>
        <rFont val="Geneva"/>
        <family val="2"/>
      </rPr>
      <t>z</t>
    </r>
    <r>
      <rPr>
        <sz val="9"/>
        <rFont val="Osaka"/>
        <family val="3"/>
      </rPr>
      <t>侠</t>
    </r>
    <r>
      <rPr>
        <sz val="9"/>
        <rFont val="Geneva"/>
        <family val="2"/>
      </rPr>
      <t>b^. _x001B__x001F__x001B__x001D_&amp; !(!$-(,?6&lt;WCKtRYsNU�g</t>
    </r>
    <r>
      <rPr>
        <sz val="9"/>
        <rFont val="Osaka"/>
        <family val="3"/>
      </rPr>
      <t>ｸ</t>
    </r>
    <r>
      <rPr>
        <sz val="9"/>
        <rFont val="Geneva"/>
        <family val="2"/>
      </rPr>
      <t>o~</t>
    </r>
    <r>
      <rPr>
        <sz val="9"/>
        <rFont val="Osaka"/>
        <family val="3"/>
      </rPr>
      <t>ｳ</t>
    </r>
    <r>
      <rPr>
        <sz val="9"/>
        <rFont val="Geneva"/>
        <family val="2"/>
      </rPr>
      <t>gw</t>
    </r>
    <r>
      <rPr>
        <sz val="9"/>
        <rFont val="Osaka"/>
        <family val="3"/>
      </rPr>
      <t>ｮ</t>
    </r>
    <r>
      <rPr>
        <sz val="9"/>
        <rFont val="Geneva"/>
        <family val="2"/>
      </rPr>
      <t>fv</t>
    </r>
    <r>
      <rPr>
        <sz val="9"/>
        <rFont val="Osaka"/>
        <family val="3"/>
      </rPr>
      <t>ｰ</t>
    </r>
    <r>
      <rPr>
        <sz val="9"/>
        <rFont val="Geneva"/>
        <family val="2"/>
      </rPr>
      <t>iy</t>
    </r>
    <r>
      <rPr>
        <sz val="9"/>
        <rFont val="Osaka"/>
        <family val="3"/>
      </rPr>
      <t>ｰ</t>
    </r>
    <r>
      <rPr>
        <sz val="9"/>
        <rFont val="Geneva"/>
        <family val="2"/>
      </rPr>
      <t>m}</t>
    </r>
    <r>
      <rPr>
        <sz val="9"/>
        <rFont val="Osaka"/>
        <family val="3"/>
      </rPr>
      <t>ｵ</t>
    </r>
    <r>
      <rPr>
        <sz val="9"/>
        <rFont val="Geneva"/>
        <family val="2"/>
      </rPr>
      <t>v</t>
    </r>
    <r>
      <rPr>
        <sz val="9"/>
        <rFont val="Osaka"/>
        <family val="3"/>
      </rPr>
      <t>┳</t>
    </r>
    <r>
      <rPr>
        <sz val="9"/>
        <rFont val="Geneva"/>
        <family val="2"/>
      </rPr>
      <t>u�v</t>
    </r>
    <r>
      <rPr>
        <sz val="9"/>
        <rFont val="Osaka"/>
        <family val="3"/>
      </rPr>
      <t>け</t>
    </r>
    <r>
      <rPr>
        <sz val="9"/>
        <rFont val="Geneva"/>
        <family val="2"/>
      </rPr>
      <t>}</t>
    </r>
    <r>
      <rPr>
        <sz val="9"/>
        <rFont val="Osaka"/>
        <family val="3"/>
      </rPr>
      <t>⒍</t>
    </r>
    <r>
      <rPr>
        <sz val="9"/>
        <rFont val="Geneva"/>
        <family val="2"/>
      </rPr>
      <t>w</t>
    </r>
    <r>
      <rPr>
        <sz val="9"/>
        <rFont val="Osaka"/>
        <family val="3"/>
      </rPr>
      <t>ヴｐ</t>
    </r>
    <r>
      <rPr>
        <sz val="9"/>
        <rFont val="Geneva"/>
        <family val="2"/>
      </rPr>
      <t>jfwBET5:G8;F_;K�O</t>
    </r>
    <r>
      <rPr>
        <sz val="9"/>
        <rFont val="Osaka"/>
        <family val="3"/>
      </rPr>
      <t>｣</t>
    </r>
    <r>
      <rPr>
        <sz val="9"/>
        <rFont val="Geneva"/>
        <family val="2"/>
      </rPr>
      <t>;O</t>
    </r>
    <r>
      <rPr>
        <sz val="9"/>
        <rFont val="Osaka"/>
        <family val="3"/>
      </rPr>
      <t>｡</t>
    </r>
    <r>
      <rPr>
        <sz val="9"/>
        <rFont val="Geneva"/>
        <family val="2"/>
      </rPr>
      <t>=O</t>
    </r>
    <r>
      <rPr>
        <sz val="9"/>
        <rFont val="Osaka"/>
        <family val="3"/>
      </rPr>
      <t>｢</t>
    </r>
    <r>
      <rPr>
        <sz val="9"/>
        <rFont val="Geneva"/>
        <family val="2"/>
      </rPr>
      <t>&gt;R</t>
    </r>
    <r>
      <rPr>
        <sz val="9"/>
        <rFont val="Osaka"/>
        <family val="3"/>
      </rPr>
      <t>･</t>
    </r>
    <r>
      <rPr>
        <sz val="9"/>
        <rFont val="Geneva"/>
        <family val="2"/>
      </rPr>
      <t>BV</t>
    </r>
    <r>
      <rPr>
        <sz val="9"/>
        <rFont val="Osaka"/>
        <family val="3"/>
      </rPr>
      <t>･</t>
    </r>
    <r>
      <rPr>
        <sz val="9"/>
        <rFont val="Geneva"/>
        <family val="2"/>
      </rPr>
      <t>GY</t>
    </r>
    <r>
      <rPr>
        <sz val="9"/>
        <rFont val="Osaka"/>
        <family val="3"/>
      </rPr>
      <t>ｦ</t>
    </r>
    <r>
      <rPr>
        <sz val="9"/>
        <rFont val="Geneva"/>
        <family val="2"/>
      </rPr>
      <t>I[</t>
    </r>
    <r>
      <rPr>
        <sz val="9"/>
        <rFont val="Osaka"/>
        <family val="3"/>
      </rPr>
      <t>ｦ</t>
    </r>
    <r>
      <rPr>
        <sz val="9"/>
        <rFont val="Geneva"/>
        <family val="2"/>
      </rPr>
      <t>EY DV</t>
    </r>
    <r>
      <rPr>
        <sz val="9"/>
        <rFont val="Osaka"/>
        <family val="3"/>
      </rPr>
      <t>ｧ</t>
    </r>
    <r>
      <rPr>
        <sz val="9"/>
        <rFont val="Geneva"/>
        <family val="2"/>
      </rPr>
      <t>Na</t>
    </r>
    <r>
      <rPr>
        <sz val="9"/>
        <rFont val="Osaka"/>
        <family val="3"/>
      </rPr>
      <t>ｲ</t>
    </r>
    <r>
      <rPr>
        <sz val="9"/>
        <rFont val="Geneva"/>
        <family val="2"/>
      </rPr>
      <t>Wg</t>
    </r>
    <r>
      <rPr>
        <sz val="9"/>
        <rFont val="Osaka"/>
        <family val="3"/>
      </rPr>
      <t>ｩ</t>
    </r>
    <r>
      <rPr>
        <sz val="9"/>
        <rFont val="Geneva"/>
        <family val="2"/>
      </rPr>
      <t>Wd]EC.+(</t>
    </r>
  </si>
  <si>
    <t>_x001E__x001D__x001C__x0018__x0019__x0018__x0015__x0017__x0018__x0015__x0017__x0018__x0015__x0016__x0017__x0014__x0016__x0018__x0016__x0018__x001A__x0018__x001A__x001D__x001D__x001E_   !</t>
  </si>
  <si>
    <t xml:space="preserve"> _x001D_/)</t>
  </si>
  <si>
    <t xml:space="preserve">$_x0016_86._x001D__x001D__x001C__x001C__x001D__x001B__x001C__x001C__x001B__x001B__x001C__x001B__x001B__x001C__x001B__x001B__x001C__x001B__x001B__x001C__x001A__x001B__x001B__x001A__x001B__x001B__x001A__x001A__x001B__x001A__x001B__x001B__x001A__x001A__x001B__x001A__x001A__x001B__x001A__x001A__x001B__x001A__x001A__x001B__x001A__x001A__x001B__x001A__x001A__x001B__x001A__x001A__x001B__x001A__x001A__x001A__x001A__x001A__x001A__x001A__x001A__x001A__x001A__x001A__x001A__x0019__x001A__x001A__x0019__x001A__x001A__x0019__x0019__x001A__x0019__x0019__x001A__x0019__x0019__x001A__x0019__x0019__x001A__x001A__x001A__x001A__x001A__x0019__x001A__x0019__x001B__x001C__x001B_$(&amp;'*)'*('*((+)')'_x001D__x001F__x001C__x001B__x001D__x001B__x0018__x0018__x0018_#&amp;$),*),*),*),+),**-,+.,+.,+.,*-,+.,*-+*-,*.,*,+_x0011__x0013__x0014_&amp;*),/-+.,,/-,/-,.-+.,*-+*-++-+*-+),**,+)+)),*(+)(+)(*(+-+_x001A__x001B__x0019__x0005__x0007__x0008__x0008_ </t>
  </si>
  <si>
    <t>$_x0016_!</t>
  </si>
  <si>
    <r>
      <t>!_x001F_ _x001F__x001E__x001F__x001E__x001F_ _x001F__x001B__x001C__x001C__x0018__x0018__x0018__x0018__x0017__x0017__x0019__x0018__x0018__x001B__x001B__x001A__x001D__x001E__x001C_&amp;&amp;$,-,.0//10043587575=@&gt;^fe�</t>
    </r>
    <r>
      <rPr>
        <sz val="9"/>
        <rFont val="Osaka"/>
        <family val="3"/>
      </rPr>
      <t>恬ｨ､妛､ｳｶｨﾃｾｬﾂｼｪﾂｺ･ﾃｽｩﾈｿｪﾅｽｩﾅｿｪｾｽｨ禦</t>
    </r>
    <r>
      <rPr>
        <sz val="9"/>
        <rFont val="Geneva"/>
        <family val="2"/>
      </rPr>
      <t>�IO_x0019__x001A__x001B__x001B__x001C__x001B__x001C__x001D__x001B__x0019__x001C__x001D_\�</t>
    </r>
    <r>
      <rPr>
        <sz val="9"/>
        <rFont val="Osaka"/>
        <family val="3"/>
      </rPr>
      <t>ﾏﾂｨﾆｺ</t>
    </r>
    <r>
      <rPr>
        <sz val="9"/>
        <rFont val="Geneva"/>
        <family val="2"/>
      </rPr>
      <t> </t>
    </r>
    <r>
      <rPr>
        <sz val="9"/>
        <rFont val="Osaka"/>
        <family val="3"/>
      </rPr>
      <t>ﾄｹ｣ｺｯ垉ｪ弊ｳ捫</t>
    </r>
    <r>
      <rPr>
        <sz val="9"/>
        <rFont val="Geneva"/>
        <family val="2"/>
      </rPr>
      <t>v^79</t>
    </r>
  </si>
  <si>
    <t>&lt;='89$;;%:;$56 02_x001D_01_x001C_,,_x001A_))_x0018_!</t>
  </si>
  <si>
    <t>_x0014__x001C__x001D__x0011__x001C__x001D__x0011__x001C__x001D__x0010__x001B__x001C__x0010__x001C__x001D__x0010__x001C__x001C__x000F_!</t>
  </si>
  <si>
    <r>
      <t>$$$$$##!)/3�</t>
    </r>
    <r>
      <rPr>
        <sz val="9"/>
        <rFont val="Osaka"/>
        <family val="3"/>
      </rPr>
      <t>｡ﾜﾘﾈﾚﾑﾀﾝﾔﾂﾝﾔﾀﾞﾕﾃﾞﾕﾃﾞﾖﾃﾟﾔﾁ籐ﾆ蒂ﾉ葩ﾊ瞿ﾇ籐ﾈ聘ﾉ袰ﾋ獸ﾇ瞹ﾆ聚ﾉ袤ﾉ袤ﾉ聚ﾊ袤ﾋ葩ﾊ袤ﾋ聚ﾊ袤ﾊ赭ﾌ袿ﾌ赧ﾍ葩ﾊ聚ﾈ袤ﾊ葆ﾌ袰ﾌ葆ﾌ袤ﾊ蒂ﾊ袰ﾌ葆ﾋ袿ﾌ釵ﾍ赭ﾍ鱇ﾎ</t>
    </r>
    <r>
      <rPr>
        <sz val="9"/>
        <rFont val="Geneva"/>
        <family val="2"/>
      </rPr>
      <t>�</t>
    </r>
    <r>
      <rPr>
        <sz val="9"/>
        <rFont val="Osaka"/>
        <family val="3"/>
      </rPr>
      <t>ﾍ釵ﾎ袰ﾋ釼ﾋ釵ﾌ赧ﾍ赧ﾋ贔ﾉ釼ﾊ鰰ﾌ</t>
    </r>
    <r>
      <rPr>
        <sz val="9"/>
        <rFont val="Geneva"/>
        <family val="2"/>
      </rPr>
      <t>�</t>
    </r>
    <r>
      <rPr>
        <sz val="9"/>
        <rFont val="Osaka"/>
        <family val="3"/>
      </rPr>
      <t>ﾍ</t>
    </r>
    <r>
      <rPr>
        <sz val="9"/>
        <rFont val="Geneva"/>
        <family val="2"/>
      </rPr>
      <t>�</t>
    </r>
    <r>
      <rPr>
        <sz val="9"/>
        <rFont val="Osaka"/>
        <family val="3"/>
      </rPr>
      <t>ﾍ</t>
    </r>
    <r>
      <rPr>
        <sz val="9"/>
        <rFont val="Geneva"/>
        <family val="2"/>
      </rPr>
      <t>�</t>
    </r>
    <r>
      <rPr>
        <sz val="9"/>
        <rFont val="Osaka"/>
        <family val="3"/>
      </rPr>
      <t>ﾍ釼ﾌ釛ﾋ釼ﾋ</t>
    </r>
    <r>
      <rPr>
        <sz val="9"/>
        <rFont val="Geneva"/>
        <family val="2"/>
      </rPr>
      <t>�</t>
    </r>
    <r>
      <rPr>
        <sz val="9"/>
        <rFont val="Osaka"/>
        <family val="3"/>
      </rPr>
      <t>ﾌ釛ﾋ釛ﾌ贖ﾊ贔ﾉ葆ﾊ葮ﾇ釛ﾊ釼ﾊ赧ﾊ袰ﾊ贖ﾋ鰰ﾍ蒂ﾈ贔ﾉ袰ﾊ袍ﾈ釛ﾊ袍ﾈ釡ﾈ釡ﾈ釼ﾊ鰰ﾋ釼ﾊ贖ﾉ袤ﾇ袍ﾇ鰡ﾉ賍ﾈ釛ﾊ籏ﾃ瞹ﾄ贖ﾉ蒂ﾇ賍ﾇ袍ﾇ釟ﾈ釛ﾊ袍ﾈ賍ﾆ釡ﾇ賍ﾇ贔ﾈ賍ﾇ贓ﾇ袙ﾆ聆ﾆ贔ﾉ袍ﾈ袙ﾆ聆ﾄ籔ﾃ賍ﾉ釖ﾈ葷ﾄ葷ﾃ耻ﾃ籌ﾃ瞠ﾁ獗ﾁ瞑ﾀ瞋ｼ獏ｿﾞﾑﾁﾛﾉｵﾘﾇｳﾛﾈｺﾓ｣ｪﾄ</t>
    </r>
    <r>
      <rPr>
        <sz val="9"/>
        <rFont val="Geneva"/>
        <family val="2"/>
      </rPr>
      <t>s</t>
    </r>
    <r>
      <rPr>
        <sz val="9"/>
        <rFont val="Osaka"/>
        <family val="3"/>
      </rPr>
      <t>換</t>
    </r>
    <r>
      <rPr>
        <sz val="9"/>
        <rFont val="Geneva"/>
        <family val="2"/>
      </rPr>
      <t>[q</t>
    </r>
    <r>
      <rPr>
        <sz val="9"/>
        <rFont val="Osaka"/>
        <family val="3"/>
      </rPr>
      <t>ｶ</t>
    </r>
    <r>
      <rPr>
        <sz val="9"/>
        <rFont val="Geneva"/>
        <family val="2"/>
      </rPr>
      <t>Uj</t>
    </r>
    <r>
      <rPr>
        <sz val="9"/>
        <rFont val="Osaka"/>
        <family val="3"/>
      </rPr>
      <t>ｯ</t>
    </r>
    <r>
      <rPr>
        <sz val="9"/>
        <rFont val="Geneva"/>
        <family val="2"/>
      </rPr>
      <t>Pd</t>
    </r>
    <r>
      <rPr>
        <sz val="9"/>
        <rFont val="Osaka"/>
        <family val="3"/>
      </rPr>
      <t>ｲ</t>
    </r>
    <r>
      <rPr>
        <sz val="9"/>
        <rFont val="Geneva"/>
        <family val="2"/>
      </rPr>
      <t>Qe</t>
    </r>
    <r>
      <rPr>
        <sz val="9"/>
        <rFont val="Osaka"/>
        <family val="3"/>
      </rPr>
      <t>ｰ</t>
    </r>
    <r>
      <rPr>
        <sz val="9"/>
        <rFont val="Geneva"/>
        <family val="2"/>
      </rPr>
      <t>Md</t>
    </r>
    <r>
      <rPr>
        <sz val="9"/>
        <rFont val="Osaka"/>
        <family val="3"/>
      </rPr>
      <t>ｫ</t>
    </r>
    <r>
      <rPr>
        <sz val="9"/>
        <rFont val="Geneva"/>
        <family val="2"/>
      </rPr>
      <t>I^</t>
    </r>
    <r>
      <rPr>
        <sz val="9"/>
        <rFont val="Osaka"/>
        <family val="3"/>
      </rPr>
      <t>ｧ</t>
    </r>
    <r>
      <rPr>
        <sz val="9"/>
        <rFont val="Geneva"/>
        <family val="2"/>
      </rPr>
      <t>E[</t>
    </r>
    <r>
      <rPr>
        <sz val="9"/>
        <rFont val="Osaka"/>
        <family val="3"/>
      </rPr>
      <t>ｩ</t>
    </r>
    <r>
      <rPr>
        <sz val="9"/>
        <rFont val="Geneva"/>
        <family val="2"/>
      </rPr>
      <t>E¥</t>
    </r>
    <r>
      <rPr>
        <sz val="9"/>
        <rFont val="Osaka"/>
        <family val="3"/>
      </rPr>
      <t>､</t>
    </r>
    <r>
      <rPr>
        <sz val="9"/>
        <rFont val="Geneva"/>
        <family val="2"/>
      </rPr>
      <t>@V</t>
    </r>
    <r>
      <rPr>
        <sz val="9"/>
        <rFont val="Osaka"/>
        <family val="3"/>
      </rPr>
      <t>｡</t>
    </r>
    <r>
      <rPr>
        <sz val="9"/>
        <rFont val="Geneva"/>
        <family val="2"/>
      </rPr>
      <t>;R�P�R�W</t>
    </r>
    <r>
      <rPr>
        <sz val="9"/>
        <rFont val="Osaka"/>
        <family val="3"/>
      </rPr>
      <t>ｨ</t>
    </r>
    <r>
      <rPr>
        <sz val="9"/>
        <rFont val="Geneva"/>
        <family val="2"/>
      </rPr>
      <t>Ee</t>
    </r>
    <r>
      <rPr>
        <sz val="9"/>
        <rFont val="Osaka"/>
        <family val="3"/>
      </rPr>
      <t>ｹ</t>
    </r>
    <r>
      <rPr>
        <sz val="9"/>
        <rFont val="Geneva"/>
        <family val="2"/>
      </rPr>
      <t>\</t>
    </r>
    <r>
      <rPr>
        <sz val="9"/>
        <rFont val="Osaka"/>
        <family val="3"/>
      </rPr>
      <t>督圖ﾅ､ｪﾑ｡ｧｳ</t>
    </r>
    <r>
      <rPr>
        <sz val="9"/>
        <rFont val="Geneva"/>
        <family val="2"/>
      </rPr>
      <t xml:space="preserve">lmM.) _x001C__x001D_&amp;_x001F_ &amp; </t>
    </r>
  </si>
  <si>
    <t>!#!!#!!</t>
  </si>
  <si>
    <t>!!#</t>
  </si>
  <si>
    <t>!#!!</t>
  </si>
  <si>
    <r>
      <t>B;2MF&gt;WSJWUNQQLTRLfcYvsf~|o</t>
    </r>
    <r>
      <rPr>
        <sz val="9"/>
        <rFont val="Osaka"/>
        <family val="3"/>
      </rPr>
      <t>с</t>
    </r>
    <r>
      <rPr>
        <sz val="9"/>
        <rFont val="Geneva"/>
        <family val="2"/>
      </rPr>
      <t>s</t>
    </r>
    <r>
      <rPr>
        <sz val="9"/>
        <rFont val="Osaka"/>
        <family val="3"/>
      </rPr>
      <t>滑</t>
    </r>
    <r>
      <rPr>
        <sz val="9"/>
        <rFont val="Geneva"/>
        <family val="2"/>
      </rPr>
      <t>{</t>
    </r>
    <r>
      <rPr>
        <sz val="9"/>
        <rFont val="Osaka"/>
        <family val="3"/>
      </rPr>
      <t>囿昆ｮ</t>
    </r>
    <r>
      <rPr>
        <sz val="9"/>
        <rFont val="Geneva"/>
        <family val="2"/>
      </rPr>
      <t> </t>
    </r>
    <r>
      <rPr>
        <sz val="9"/>
        <rFont val="Osaka"/>
        <family val="3"/>
      </rPr>
      <t>ｮｷｪｭｷｫｲｺｰｸｻｭｿｺｪﾄｺｩﾆｼｩﾈｽｫｴｧ望</t>
    </r>
    <r>
      <rPr>
        <sz val="9"/>
        <rFont val="Geneva"/>
        <family val="2"/>
      </rPr>
      <t>WP,,+_x001E__x001F__x001F__x001E__x001F__x001E__x001B__x001B__x001A_  _x001F_+*(</t>
    </r>
  </si>
  <si>
    <r>
      <t>:;$;&lt;$&lt;=%&lt;=&amp;=&gt;'@@(?@(&gt;?(&gt;@*@A+AC-BD,IJ7</t>
    </r>
    <r>
      <rPr>
        <sz val="9"/>
        <rFont val="Osaka"/>
        <family val="3"/>
      </rPr>
      <t>ｭｧ估ｽｭﾀｺｫﾍﾄｳﾘﾍｺﾘﾎｻﾕﾌｺﾗﾍｺﾗﾎｼﾖﾎｼﾚﾐｿﾚﾑﾀﾛﾒﾀﾛﾐﾀﾛﾑﾀﾟﾕﾃﾟﾖﾄﾞﾔﾃﾚﾑﾁﾜﾒﾀﾛﾑﾀﾞﾕﾄﾞﾔﾁ獨ﾂﾟﾔﾃﾞﾕﾃ獨ﾃﾝﾓﾂﾟﾕﾃﾝﾔﾂﾟﾕﾂﾟﾔﾀﾞﾔﾁﾞﾕﾃﾛﾒﾀﾚﾏｾﾞﾓｽ久</t>
    </r>
    <r>
      <rPr>
        <sz val="9"/>
        <rFont val="Geneva"/>
        <family val="2"/>
      </rPr>
      <t>]5(!</t>
    </r>
    <r>
      <rPr>
        <sz val="9"/>
        <rFont val="Osaka"/>
        <family val="3"/>
      </rPr>
      <t>ﾃｹｧ</t>
    </r>
    <r>
      <rPr>
        <sz val="9"/>
        <rFont val="Geneva"/>
        <family val="2"/>
      </rPr>
      <t>�|_x001D__x001E__x001F_ ! 7,&amp;</t>
    </r>
    <r>
      <rPr>
        <sz val="9"/>
        <rFont val="Osaka"/>
        <family val="3"/>
      </rPr>
      <t>甚</t>
    </r>
    <r>
      <rPr>
        <sz val="9"/>
        <rFont val="Geneva"/>
        <family val="2"/>
      </rPr>
      <t>W</t>
    </r>
    <r>
      <rPr>
        <sz val="9"/>
        <rFont val="Osaka"/>
        <family val="3"/>
      </rPr>
      <t>｣殻</t>
    </r>
    <r>
      <rPr>
        <sz val="9"/>
        <rFont val="Geneva"/>
        <family val="2"/>
      </rPr>
      <t>51-_x0018__x001B__x001D_bbb</t>
    </r>
    <r>
      <rPr>
        <sz val="9"/>
        <rFont val="Osaka"/>
        <family val="3"/>
      </rPr>
      <t>瞿ﾇﾝﾓﾀﾜﾓﾁﾜﾓﾃﾞﾖﾆﾝﾕﾃ獵ﾈ籐ﾉ籐ﾈ袤ﾊ聚ﾉ葩ﾋ蒂ﾊ聚ﾉ聘ﾈ赧ﾋ袰ﾊ聘ﾈ聚ﾈ袤ﾉ瞼ﾈ籘ﾊ蒂ﾊ袤ﾊ葆ﾋ聟ﾊ聚ﾉ袤ﾊ聚ﾊ瞿ﾇ聚ﾊ葆ﾋ贖ﾌ袤ﾊ袤ﾉ贔ﾋ聟ﾋ萬ﾌ袰ﾌ赭ﾍ赱ﾎ袰ﾌ赭ﾍ鱇ﾏ釶ﾏ赭ﾌ釵ﾍ袿ﾍ袰ﾉ贖ﾋ赧ﾌ</t>
    </r>
    <r>
      <rPr>
        <sz val="9"/>
        <rFont val="Geneva"/>
        <family val="2"/>
      </rPr>
      <t>�</t>
    </r>
    <r>
      <rPr>
        <sz val="9"/>
        <rFont val="Osaka"/>
        <family val="3"/>
      </rPr>
      <t>ﾍ</t>
    </r>
    <r>
      <rPr>
        <sz val="9"/>
        <rFont val="Geneva"/>
        <family val="2"/>
      </rPr>
      <t>�</t>
    </r>
    <r>
      <rPr>
        <sz val="9"/>
        <rFont val="Osaka"/>
        <family val="3"/>
      </rPr>
      <t>ﾍ</t>
    </r>
    <r>
      <rPr>
        <sz val="9"/>
        <rFont val="Geneva"/>
        <family val="2"/>
      </rPr>
      <t>�</t>
    </r>
    <r>
      <rPr>
        <sz val="9"/>
        <rFont val="Osaka"/>
        <family val="3"/>
      </rPr>
      <t>ﾏ赧ﾍ葩ﾊ</t>
    </r>
    <r>
      <rPr>
        <sz val="9"/>
        <rFont val="Geneva"/>
        <family val="2"/>
      </rPr>
      <t>�</t>
    </r>
    <r>
      <rPr>
        <sz val="9"/>
        <rFont val="Osaka"/>
        <family val="3"/>
      </rPr>
      <t>ﾍ釼ﾋ赧ﾋ釵ﾍ</t>
    </r>
    <r>
      <rPr>
        <sz val="9"/>
        <rFont val="Geneva"/>
        <family val="2"/>
      </rPr>
      <t>�</t>
    </r>
    <r>
      <rPr>
        <sz val="9"/>
        <rFont val="Osaka"/>
        <family val="3"/>
      </rPr>
      <t>ﾍ贖ﾊ釛ﾋ釵ﾌ赧ﾍ釵ﾎ聟ﾊ葆ﾉ赧ﾋ贖ﾊ袤ﾉ贔ﾊ葮ﾉ贖ﾊ聘ﾇ蒂ﾈ鰤ﾊ鰤ﾈ</t>
    </r>
    <r>
      <rPr>
        <sz val="9"/>
        <rFont val="Geneva"/>
        <family val="2"/>
      </rPr>
      <t>�</t>
    </r>
    <r>
      <rPr>
        <sz val="9"/>
        <rFont val="Osaka"/>
        <family val="3"/>
      </rPr>
      <t>ﾈ釡ﾈ釼ﾋ</t>
    </r>
    <r>
      <rPr>
        <sz val="9"/>
        <rFont val="Geneva"/>
        <family val="2"/>
      </rPr>
      <t>�</t>
    </r>
    <r>
      <rPr>
        <sz val="9"/>
        <rFont val="Osaka"/>
        <family val="3"/>
      </rPr>
      <t>ﾉ</t>
    </r>
    <r>
      <rPr>
        <sz val="9"/>
        <rFont val="Geneva"/>
        <family val="2"/>
      </rPr>
      <t>�</t>
    </r>
    <r>
      <rPr>
        <sz val="9"/>
        <rFont val="Osaka"/>
        <family val="3"/>
      </rPr>
      <t>ﾉ</t>
    </r>
    <r>
      <rPr>
        <sz val="9"/>
        <rFont val="Geneva"/>
        <family val="2"/>
      </rPr>
      <t>�</t>
    </r>
    <r>
      <rPr>
        <sz val="9"/>
        <rFont val="Osaka"/>
        <family val="3"/>
      </rPr>
      <t>ﾌ</t>
    </r>
    <r>
      <rPr>
        <sz val="9"/>
        <rFont val="Geneva"/>
        <family val="2"/>
      </rPr>
      <t>�</t>
    </r>
    <r>
      <rPr>
        <sz val="9"/>
        <rFont val="Osaka"/>
        <family val="3"/>
      </rPr>
      <t>ﾌ鰡ﾊ釛ﾉ鰤ﾉ聘ﾇ蒂ﾈ釼ﾋ赧ﾉ袢ﾄ袙ﾄ鰤ﾉ蒭ﾃﾜﾊｭﾝﾋｲ袢ﾇ贖ﾉ贔ﾉ贓ﾆ釖ﾆ鰥ﾈ袙ﾆ釟ﾇ贔ﾉ聆ﾆ葮ﾈ聆ﾆ贓ﾇ葫ﾆ籔ﾄ籃ﾃ籃ﾆ籌ﾃ瞞ﾃ瞠ﾂ瞑ﾁ簽ﾂ蕚ﾃ獏ﾁﾞﾍｾﾞﾌｾﾛｫｯﾐ鎌ﾉ</t>
    </r>
    <r>
      <rPr>
        <sz val="9"/>
        <rFont val="Geneva"/>
        <family val="2"/>
      </rPr>
      <t>x</t>
    </r>
    <r>
      <rPr>
        <sz val="9"/>
        <rFont val="Osaka"/>
        <family val="3"/>
      </rPr>
      <t>安</t>
    </r>
    <r>
      <rPr>
        <sz val="9"/>
        <rFont val="Geneva"/>
        <family val="2"/>
      </rPr>
      <t>jz</t>
    </r>
    <r>
      <rPr>
        <sz val="9"/>
        <rFont val="Osaka"/>
        <family val="3"/>
      </rPr>
      <t>ｼ</t>
    </r>
    <r>
      <rPr>
        <sz val="9"/>
        <rFont val="Geneva"/>
        <family val="2"/>
      </rPr>
      <t>dv</t>
    </r>
    <r>
      <rPr>
        <sz val="9"/>
        <rFont val="Osaka"/>
        <family val="3"/>
      </rPr>
      <t>ｸ</t>
    </r>
    <r>
      <rPr>
        <sz val="9"/>
        <rFont val="Geneva"/>
        <family val="2"/>
      </rPr>
      <t>`r</t>
    </r>
    <r>
      <rPr>
        <sz val="9"/>
        <rFont val="Osaka"/>
        <family val="3"/>
      </rPr>
      <t>ｸ</t>
    </r>
    <r>
      <rPr>
        <sz val="9"/>
        <rFont val="Geneva"/>
        <family val="2"/>
      </rPr>
      <t>]p</t>
    </r>
    <r>
      <rPr>
        <sz val="9"/>
        <rFont val="Osaka"/>
        <family val="3"/>
      </rPr>
      <t>ｳ</t>
    </r>
    <r>
      <rPr>
        <sz val="9"/>
        <rFont val="Geneva"/>
        <family val="2"/>
      </rPr>
      <t>Uf</t>
    </r>
    <r>
      <rPr>
        <sz val="9"/>
        <rFont val="Osaka"/>
        <family val="3"/>
      </rPr>
      <t>ｴ</t>
    </r>
    <r>
      <rPr>
        <sz val="9"/>
        <rFont val="Geneva"/>
        <family val="2"/>
      </rPr>
      <t>Ui</t>
    </r>
    <r>
      <rPr>
        <sz val="9"/>
        <rFont val="Osaka"/>
        <family val="3"/>
      </rPr>
      <t>ｴ</t>
    </r>
    <r>
      <rPr>
        <sz val="9"/>
        <rFont val="Geneva"/>
        <family val="2"/>
      </rPr>
      <t>Tj</t>
    </r>
    <r>
      <rPr>
        <sz val="9"/>
        <rFont val="Osaka"/>
        <family val="3"/>
      </rPr>
      <t>ｱ</t>
    </r>
    <r>
      <rPr>
        <sz val="9"/>
        <rFont val="Geneva"/>
        <family val="2"/>
      </rPr>
      <t>Qe</t>
    </r>
    <r>
      <rPr>
        <sz val="9"/>
        <rFont val="Osaka"/>
        <family val="3"/>
      </rPr>
      <t>ｫ</t>
    </r>
    <r>
      <rPr>
        <sz val="9"/>
        <rFont val="Geneva"/>
        <family val="2"/>
      </rPr>
      <t>K`</t>
    </r>
    <r>
      <rPr>
        <sz val="9"/>
        <rFont val="Osaka"/>
        <family val="3"/>
      </rPr>
      <t>ｩ</t>
    </r>
    <r>
      <rPr>
        <sz val="9"/>
        <rFont val="Geneva"/>
        <family val="2"/>
      </rPr>
      <t>DY</t>
    </r>
    <r>
      <rPr>
        <sz val="9"/>
        <rFont val="Osaka"/>
        <family val="3"/>
      </rPr>
      <t>､</t>
    </r>
    <r>
      <rPr>
        <sz val="9"/>
        <rFont val="Geneva"/>
        <family val="2"/>
      </rPr>
      <t>?S</t>
    </r>
    <r>
      <rPr>
        <sz val="9"/>
        <rFont val="Osaka"/>
        <family val="3"/>
      </rPr>
      <t>｡</t>
    </r>
    <r>
      <rPr>
        <sz val="9"/>
        <rFont val="Geneva"/>
        <family val="2"/>
      </rPr>
      <t>;O�M�M�P =U</t>
    </r>
    <r>
      <rPr>
        <sz val="9"/>
        <rFont val="Osaka"/>
        <family val="3"/>
      </rPr>
      <t>ｩ</t>
    </r>
    <r>
      <rPr>
        <sz val="9"/>
        <rFont val="Geneva"/>
        <family val="2"/>
      </rPr>
      <t>Ia</t>
    </r>
    <r>
      <rPr>
        <sz val="9"/>
        <rFont val="Osaka"/>
        <family val="3"/>
      </rPr>
      <t>ｧ</t>
    </r>
    <r>
      <rPr>
        <sz val="9"/>
        <rFont val="Geneva"/>
        <family val="2"/>
      </rPr>
      <t>Sg</t>
    </r>
    <r>
      <rPr>
        <sz val="9"/>
        <rFont val="Osaka"/>
        <family val="3"/>
      </rPr>
      <t>ｰ</t>
    </r>
    <r>
      <rPr>
        <sz val="9"/>
        <rFont val="Geneva"/>
        <family val="2"/>
      </rPr>
      <t>au</t>
    </r>
    <r>
      <rPr>
        <sz val="9"/>
        <rFont val="Osaka"/>
        <family val="3"/>
      </rPr>
      <t>ﾇ</t>
    </r>
    <r>
      <rPr>
        <sz val="9"/>
        <rFont val="Geneva"/>
        <family val="2"/>
      </rPr>
      <t>w</t>
    </r>
    <r>
      <rPr>
        <sz val="9"/>
        <rFont val="Osaka"/>
        <family val="3"/>
      </rPr>
      <t>逢</t>
    </r>
    <r>
      <rPr>
        <sz val="9"/>
        <rFont val="Geneva"/>
        <family val="2"/>
      </rPr>
      <t>d`7$_x001F_!_x001D__x001E_(!</t>
    </r>
  </si>
  <si>
    <r>
      <t>'!$-(+@5&lt;X@JnMTvPVvNY</t>
    </r>
    <r>
      <rPr>
        <sz val="9"/>
        <rFont val="Osaka"/>
        <family val="3"/>
      </rPr>
      <t>､</t>
    </r>
    <r>
      <rPr>
        <sz val="9"/>
        <rFont val="Geneva"/>
        <family val="2"/>
      </rPr>
      <t>`q</t>
    </r>
    <r>
      <rPr>
        <sz val="9"/>
        <rFont val="Osaka"/>
        <family val="3"/>
      </rPr>
      <t>ｸ</t>
    </r>
    <r>
      <rPr>
        <sz val="9"/>
        <rFont val="Geneva"/>
        <family val="2"/>
      </rPr>
      <t>ct</t>
    </r>
    <r>
      <rPr>
        <sz val="9"/>
        <rFont val="Osaka"/>
        <family val="3"/>
      </rPr>
      <t>ｯ</t>
    </r>
    <r>
      <rPr>
        <sz val="9"/>
        <rFont val="Geneva"/>
        <family val="2"/>
      </rPr>
      <t>^q</t>
    </r>
    <r>
      <rPr>
        <sz val="9"/>
        <rFont val="Osaka"/>
        <family val="3"/>
      </rPr>
      <t>ｮ</t>
    </r>
    <r>
      <rPr>
        <sz val="9"/>
        <rFont val="Geneva"/>
        <family val="2"/>
      </rPr>
      <t>cu</t>
    </r>
    <r>
      <rPr>
        <sz val="9"/>
        <rFont val="Osaka"/>
        <family val="3"/>
      </rPr>
      <t>ｴ</t>
    </r>
    <r>
      <rPr>
        <sz val="9"/>
        <rFont val="Geneva"/>
        <family val="2"/>
      </rPr>
      <t>j{</t>
    </r>
    <r>
      <rPr>
        <sz val="9"/>
        <rFont val="Osaka"/>
        <family val="3"/>
      </rPr>
      <t>ｵ</t>
    </r>
    <r>
      <rPr>
        <sz val="9"/>
        <rFont val="Geneva"/>
        <family val="2"/>
      </rPr>
      <t>l}</t>
    </r>
    <r>
      <rPr>
        <sz val="9"/>
        <rFont val="Osaka"/>
        <family val="3"/>
      </rPr>
      <t>ｵ</t>
    </r>
    <r>
      <rPr>
        <sz val="9"/>
        <rFont val="Geneva"/>
        <family val="2"/>
      </rPr>
      <t>n{</t>
    </r>
    <r>
      <rPr>
        <sz val="9"/>
        <rFont val="Osaka"/>
        <family val="3"/>
      </rPr>
      <t>ｮ</t>
    </r>
    <r>
      <rPr>
        <sz val="9"/>
        <rFont val="Geneva"/>
        <family val="2"/>
      </rPr>
      <t>ly</t>
    </r>
    <r>
      <rPr>
        <sz val="9"/>
        <rFont val="Osaka"/>
        <family val="3"/>
      </rPr>
      <t>ｫ</t>
    </r>
    <r>
      <rPr>
        <sz val="9"/>
        <rFont val="Geneva"/>
        <family val="2"/>
      </rPr>
      <t>q}</t>
    </r>
    <r>
      <rPr>
        <sz val="9"/>
        <rFont val="Osaka"/>
        <family val="3"/>
      </rPr>
      <t>ｪ</t>
    </r>
    <r>
      <rPr>
        <sz val="9"/>
        <rFont val="Geneva"/>
        <family val="2"/>
      </rPr>
      <t>r{</t>
    </r>
    <r>
      <rPr>
        <sz val="9"/>
        <rFont val="Osaka"/>
        <family val="3"/>
      </rPr>
      <t>ｱ</t>
    </r>
    <r>
      <rPr>
        <sz val="9"/>
        <rFont val="Geneva"/>
        <family val="2"/>
      </rPr>
      <t>{�</t>
    </r>
    <r>
      <rPr>
        <sz val="9"/>
        <rFont val="Osaka"/>
        <family val="3"/>
      </rPr>
      <t>副ﾍ悗ｳ裏､繭論</t>
    </r>
    <r>
      <rPr>
        <sz val="9"/>
        <rFont val="Geneva"/>
        <family val="2"/>
      </rPr>
      <t>i</t>
    </r>
    <r>
      <rPr>
        <sz val="9"/>
        <rFont val="Osaka"/>
        <family val="3"/>
      </rPr>
      <t>｡</t>
    </r>
    <r>
      <rPr>
        <sz val="9"/>
        <rFont val="Geneva"/>
        <family val="2"/>
      </rPr>
      <t>9L</t>
    </r>
    <r>
      <rPr>
        <sz val="9"/>
        <rFont val="Osaka"/>
        <family val="3"/>
      </rPr>
      <t>｣</t>
    </r>
    <r>
      <rPr>
        <sz val="9"/>
        <rFont val="Geneva"/>
        <family val="2"/>
      </rPr>
      <t>;O</t>
    </r>
    <r>
      <rPr>
        <sz val="9"/>
        <rFont val="Osaka"/>
        <family val="3"/>
      </rPr>
      <t>､</t>
    </r>
    <r>
      <rPr>
        <sz val="9"/>
        <rFont val="Geneva"/>
        <family val="2"/>
      </rPr>
      <t>&gt;R</t>
    </r>
    <r>
      <rPr>
        <sz val="9"/>
        <rFont val="Osaka"/>
        <family val="3"/>
      </rPr>
      <t>｢</t>
    </r>
    <r>
      <rPr>
        <sz val="9"/>
        <rFont val="Geneva"/>
        <family val="2"/>
      </rPr>
      <t>&gt;S</t>
    </r>
    <r>
      <rPr>
        <sz val="9"/>
        <rFont val="Osaka"/>
        <family val="3"/>
      </rPr>
      <t>｣</t>
    </r>
    <r>
      <rPr>
        <sz val="9"/>
        <rFont val="Geneva"/>
        <family val="2"/>
      </rPr>
      <t>BV</t>
    </r>
    <r>
      <rPr>
        <sz val="9"/>
        <rFont val="Osaka"/>
        <family val="3"/>
      </rPr>
      <t>､</t>
    </r>
    <r>
      <rPr>
        <sz val="9"/>
        <rFont val="Geneva"/>
        <family val="2"/>
      </rPr>
      <t>GX</t>
    </r>
    <r>
      <rPr>
        <sz val="9"/>
        <rFont val="Osaka"/>
        <family val="3"/>
      </rPr>
      <t>､</t>
    </r>
    <r>
      <rPr>
        <sz val="9"/>
        <rFont val="Geneva"/>
        <family val="2"/>
      </rPr>
      <t>HY</t>
    </r>
    <r>
      <rPr>
        <sz val="9"/>
        <rFont val="Osaka"/>
        <family val="3"/>
      </rPr>
      <t>ｦ</t>
    </r>
    <r>
      <rPr>
        <sz val="9"/>
        <rFont val="Geneva"/>
        <family val="2"/>
      </rPr>
      <t>FX</t>
    </r>
    <r>
      <rPr>
        <sz val="9"/>
        <rFont val="Osaka"/>
        <family val="3"/>
      </rPr>
      <t>｢</t>
    </r>
    <r>
      <rPr>
        <sz val="9"/>
        <rFont val="Geneva"/>
        <family val="2"/>
      </rPr>
      <t>EY</t>
    </r>
    <r>
      <rPr>
        <sz val="9"/>
        <rFont val="Osaka"/>
        <family val="3"/>
      </rPr>
      <t>ｨ</t>
    </r>
    <r>
      <rPr>
        <sz val="9"/>
        <rFont val="Geneva"/>
        <family val="2"/>
      </rPr>
      <t>Na</t>
    </r>
    <r>
      <rPr>
        <sz val="9"/>
        <rFont val="Osaka"/>
        <family val="3"/>
      </rPr>
      <t>ｮ</t>
    </r>
    <r>
      <rPr>
        <sz val="9"/>
        <rFont val="Geneva"/>
        <family val="2"/>
      </rPr>
      <t>Qb</t>
    </r>
    <r>
      <rPr>
        <sz val="9"/>
        <rFont val="Osaka"/>
        <family val="3"/>
      </rPr>
      <t>ｫ</t>
    </r>
    <r>
      <rPr>
        <sz val="9"/>
        <rFont val="Geneva"/>
        <family val="2"/>
      </rPr>
      <t>SeyHR6..'</t>
    </r>
  </si>
  <si>
    <t xml:space="preserve"> _x001D__x0018__x0019__x0019__x0015__x0017__x0019__x0016__x0017__x0018__x0015__x0016__x0017__x0015__x0016__x0018__x0016__x0017__x001A__x0018__x001A__x001C__x001C__x001C__x001E__x001F__x001F__x001F_!! </t>
  </si>
  <si>
    <r>
      <t>!&amp;('(+)(*)(+)(*)(*)(+)),*),*),*),+),*),**-+)-+*-++.-+.,+.,+/-+.-+/-,/.,0.'++PH=</t>
    </r>
    <r>
      <rPr>
        <sz val="9"/>
        <rFont val="Osaka"/>
        <family val="3"/>
      </rPr>
      <t>ｯｪ禄</t>
    </r>
    <r>
      <rPr>
        <sz val="9"/>
        <rFont val="Geneva"/>
        <family val="2"/>
      </rPr>
      <t>a]F&gt;4</t>
    </r>
    <r>
      <rPr>
        <sz val="9"/>
        <rFont val="Osaka"/>
        <family val="3"/>
      </rPr>
      <t>｡</t>
    </r>
    <r>
      <rPr>
        <sz val="9"/>
        <rFont val="Geneva"/>
        <family val="2"/>
      </rPr>
      <t>�</t>
    </r>
    <r>
      <rPr>
        <sz val="9"/>
        <rFont val="Osaka"/>
        <family val="3"/>
      </rPr>
      <t>泱６</t>
    </r>
    <r>
      <rPr>
        <sz val="9"/>
        <rFont val="Geneva"/>
        <family val="2"/>
      </rPr>
      <t xml:space="preserve">E8'+++.,*-++-,*-+*-+*,*),))+))+)(*((*(+.+_x001C__x001D__x001A__x0003__x0004__x0004__x0008_ </t>
    </r>
  </si>
  <si>
    <r>
      <t>::7</t>
    </r>
    <r>
      <rPr>
        <sz val="9"/>
        <rFont val="Osaka"/>
        <family val="3"/>
      </rPr>
      <t>ﾋﾃｰﾟﾖﾀｷｲ</t>
    </r>
    <r>
      <rPr>
        <sz val="9"/>
        <rFont val="Geneva"/>
        <family val="2"/>
      </rPr>
      <t> -.-$&amp;$''&amp;!#!IHG</t>
    </r>
    <r>
      <rPr>
        <sz val="9"/>
        <rFont val="Osaka"/>
        <family val="3"/>
      </rPr>
      <t>ﾒﾈｳ獗ｻﾝﾑｺﾝﾑｻﾟﾓｽﾞﾓｽﾟﾔｿﾟﾔｿﾜﾒｽﾟﾔｿ獨ﾀﾟﾕｿ瞶ﾂ瞶ﾁ籏ﾁ瞿ﾃ瞶ﾂ獰ﾁ聒ﾃ葮ﾄ葮ﾄ獰ﾁﾞﾓｽﾝﾓｾ籏ﾀﾚﾑｽ</t>
    </r>
    <r>
      <rPr>
        <sz val="9"/>
        <rFont val="Geneva"/>
        <family val="2"/>
      </rPr>
      <t>[¥W./.021232022</t>
    </r>
    <r>
      <rPr>
        <sz val="9"/>
        <rFont val="Osaka"/>
        <family val="3"/>
      </rPr>
      <t>恙埼ﾝﾆ獪ｿﾞﾔｽﾟﾔｽﾞﾔｾ聘ﾂｵｯ</t>
    </r>
    <r>
      <rPr>
        <sz val="9"/>
        <rFont val="Geneva"/>
        <family val="2"/>
      </rPr>
      <t>�1/././0.122</t>
    </r>
    <r>
      <rPr>
        <sz val="9"/>
        <rFont val="Osaka"/>
        <family val="3"/>
      </rPr>
      <t>ｭｨ懊ﾘﾁﾛﾐｺﾚﾏｹﾚﾑｼﾞﾖﾂﾟﾗｽ隙</t>
    </r>
    <r>
      <rPr>
        <sz val="9"/>
        <rFont val="Geneva"/>
        <family val="2"/>
      </rPr>
      <t>n31/132220LPW</t>
    </r>
    <r>
      <rPr>
        <sz val="9"/>
        <rFont val="Osaka"/>
        <family val="3"/>
      </rPr>
      <t>ｼｺｱ袙ｿﾞﾓｼﾟﾔｽﾞﾔｽﾟﾕﾀ聘ﾃ葮ﾂ獨ｾ聊ｽ聒ﾂ籀ﾄ籏ﾁ瞰ｿ籐ﾃ聘ﾄ籘ﾆ葩ﾇ贔ﾄ袤ﾆ聘ﾃ瞿ﾂ瞿ﾂ袍ﾄ袍ﾃ葩ﾆ籀ﾃ瞿ﾃ袰ﾈ葩ﾇ聟ﾇ聘ﾄ袤ﾆ赧ﾇ瞿ﾂ籀ﾃ蒂ﾄ袤ﾆ贖ﾇ袤ﾇ蒂ﾄﾟﾖﾁ聘ﾄ籘ﾆ聚ﾆ聒ﾃ籀ﾃ袤ﾄ蒂ﾄ袤ﾇ聒ﾁ贖ﾇ聘ﾃ籀ﾂ聒ﾃ聒ﾂ聘ﾄ聒ﾁ籔ｾ籀ﾁ蒂ﾆ籐ﾄ瞼ﾃ獵ﾂﾞﾗﾁ獸ﾃ瞹ﾁ葮ﾃ籀ﾂ聒ﾂ聒ﾃ獰ﾂ籀ﾃ籀ﾂ獸ﾁ聒ﾂ籃ｿ獪ｽ獨ｿ獪ﾀﾟﾖﾀ獨ﾀ籀ﾃ獰ﾀ獸ﾂ瞼ﾄ聘ﾃ獪ｽﾜﾑｺ獨ｿ獰ﾁﾟﾕｾ獨ｾ獨ﾀﾟﾕｿ獨ｿﾞﾔｽ獪ｾﾞﾓｾﾟﾓｽ獪ｿﾟﾓｼ獗ｼ瞰ｿﾞﾑｼﾟﾒｼ瞞ｿ瞞ｿﾟﾓｽ獗ｾﾜﾑｼﾝﾑｼﾞﾐｺﾜﾏｹﾟﾒｼﾛﾎｶﾚﾌｵﾚﾉｱﾛﾍｷﾘﾌｶﾛﾌｷﾗﾉｳﾘﾋｴｹ</t>
    </r>
    <r>
      <rPr>
        <sz val="9"/>
        <rFont val="Geneva"/>
        <family val="2"/>
      </rPr>
      <t>xo�@�8</t>
    </r>
    <r>
      <rPr>
        <sz val="9"/>
        <rFont val="Osaka"/>
        <family val="3"/>
      </rPr>
      <t>ｯ</t>
    </r>
    <r>
      <rPr>
        <sz val="9"/>
        <rFont val="Geneva"/>
        <family val="2"/>
      </rPr>
      <t>ib</t>
    </r>
    <r>
      <rPr>
        <sz val="9"/>
        <rFont val="Osaka"/>
        <family val="3"/>
      </rPr>
      <t>ﾚﾉｳﾗﾉｴﾗﾊｳﾚﾊｵﾚﾋｵﾘﾋｶﾖﾉｴﾖﾈｳﾗﾋｶﾗﾌｶﾘﾋｵﾖﾋｵﾕﾊｵﾔﾊｵﾓﾈｲﾓﾇｲﾔﾉｳﾑﾅｯﾏﾄｭﾌﾀｪﾅｹ､ﾀｷ｡ﾀｸ｣ｲｨ選</t>
    </r>
    <r>
      <rPr>
        <sz val="9"/>
        <rFont val="Geneva"/>
        <family val="2"/>
      </rPr>
      <t>G2&lt;=(AB+&gt;?*9:&amp;9:%78$23 12_x001F_02_x001F_++_x001B_))_x001A_&amp;'_x0018_#%_x0017_$&amp;_x0018_#%_x0017_$&amp;_x0018_!#_x0015_A@7MMIHGEHHFHHFHHFHGFHHFHHGHHGHHGHHFHHFGHFGGFGGFGGFGGFGGFGGFGFFFGFGFFGFEFFEFFEFFEFEEEEDEEDEEDEDC.0.(,*),+),*(+*(,*(,*),+),+),+),+*-,*-+)-+)-++.,+.-+.,+.,+.,+/-,0.+.-+/-&amp;(&amp;¥dg</t>
    </r>
    <r>
      <rPr>
        <sz val="9"/>
        <rFont val="Osaka"/>
        <family val="3"/>
      </rPr>
      <t>ｿｿｭ</t>
    </r>
    <r>
      <rPr>
        <sz val="9"/>
        <rFont val="Geneva"/>
        <family val="2"/>
      </rPr>
      <t>i_H#%</t>
    </r>
  </si>
  <si>
    <r>
      <t>(((&amp;&amp;&amp;BHL</t>
    </r>
    <r>
      <rPr>
        <sz val="9"/>
        <rFont val="Osaka"/>
        <family val="3"/>
      </rPr>
      <t>ﾆﾃｳﾝﾒｻ</t>
    </r>
    <r>
      <rPr>
        <sz val="9"/>
        <rFont val="Geneva"/>
        <family val="2"/>
      </rPr>
      <t>ZWR !_x001F_&amp;&amp;%&amp;&amp;%''&amp;**)&amp;%$;BH</t>
    </r>
    <r>
      <rPr>
        <sz val="9"/>
        <rFont val="Osaka"/>
        <family val="3"/>
      </rPr>
      <t>劼滿ﾔｾﾟﾔｽﾟﾔｽﾞﾒｻ瞰ｿ瞰ﾀ瞶ﾁ獨ﾀ瞹ﾂ聘ﾄ瞹ﾃ瞿ﾃﾟﾖﾁ瞹ﾄ獰ﾂﾟﾕﾁ籀ﾃ籏ﾁﾟﾔｿﾞﾕﾀ籏ﾃ聘ﾄ贖ﾈｺｫ撚</t>
    </r>
    <r>
      <rPr>
        <sz val="9"/>
        <rFont val="Geneva"/>
        <family val="2"/>
      </rPr>
      <t>H@/02==9</t>
    </r>
    <r>
      <rPr>
        <sz val="9"/>
        <rFont val="Osaka"/>
        <family val="3"/>
      </rPr>
      <t>泄</t>
    </r>
    <r>
      <rPr>
        <sz val="9"/>
        <rFont val="Geneva"/>
        <family val="2"/>
      </rPr>
      <t>�</t>
    </r>
    <r>
      <rPr>
        <sz val="9"/>
        <rFont val="Osaka"/>
        <family val="3"/>
      </rPr>
      <t>ﾛﾇ籏ﾀ瞰ﾀﾟﾕｿﾟﾓｽﾟﾔｾ瞹ﾁﾗﾌｶ</t>
    </r>
    <r>
      <rPr>
        <sz val="9"/>
        <rFont val="Geneva"/>
        <family val="2"/>
      </rPr>
      <t>JFA*,+.0/&gt;&lt;7</t>
    </r>
    <r>
      <rPr>
        <sz val="9"/>
        <rFont val="Osaka"/>
        <family val="3"/>
      </rPr>
      <t>ｳｫ壻ﾙﾃﾜﾑｻﾝﾓｽﾝﾒｼﾝﾒｼﾞﾔｾ籀ﾂﾟﾕﾀ獻ﾇ聆ｽ</t>
    </r>
    <r>
      <rPr>
        <sz val="9"/>
        <rFont val="Geneva"/>
        <family val="2"/>
      </rPr>
      <t>�b51/1106:A</t>
    </r>
    <r>
      <rPr>
        <sz val="9"/>
        <rFont val="Osaka"/>
        <family val="3"/>
      </rPr>
      <t>｣ｨ｣</t>
    </r>
    <r>
      <rPr>
        <sz val="9"/>
        <rFont val="Geneva"/>
        <family val="2"/>
      </rPr>
      <t>�</t>
    </r>
    <r>
      <rPr>
        <sz val="9"/>
        <rFont val="Osaka"/>
        <family val="3"/>
      </rPr>
      <t>ﾂ獪ｾ瞶ｿ籏ﾁ袍ﾃ袢ﾁ蒭ﾂﾞﾕﾀ籀ﾂ籀ﾃ籀ﾂ聘ﾂ籀ﾂ籏ｿ蒭ｿ瞹ﾀ籐ﾄ獸ﾂ籐ﾃ聒ﾂ籀ﾂ獸ﾀ獰ﾀﾚﾓｾﾚﾒｾ聘ﾃ籐ﾃ瞿ﾃ袤ﾇ聘ﾃ聚ﾆ贖ﾈ袰ﾈ聚ﾆ葩ﾇ籐ﾄ蒂ﾆ蒂ﾆ籐ﾃ籐ﾄ籏ﾂ葮ﾃﾟﾔｼ獪ｼﾟﾏｵ瞞ｼ籏ﾀ聒ﾂ籘ﾆ葩ﾆ贔ﾇ釡ﾇ聒ﾃ聚ﾄ聒ﾃ葮ﾃ聒ﾁ聘ﾃ獵ﾃﾛﾔﾀﾘﾒｿﾝﾕﾃﾚﾒﾀﾚﾑｿﾛﾔﾀ獸ﾄ瞿ﾆﾟﾖﾂ瞶ﾁ蒂ﾃ聘ﾃ聘ﾂ籔ﾀ籏ﾂ瞶ﾁ蒭ﾂ瞶ﾀ聒ﾃ獪ｿﾟﾖﾁ獰ﾀﾟﾕｿﾝﾒｽ瞶ﾂ籏ｿﾟﾕｿ瞶ﾀ聒ﾂ聊ｿ獪ｾ瞹ﾁ獪ｽ獪ｽ獪ｾﾞﾓｾﾞﾒｽﾟﾓｽﾟﾓｽ獪ｾﾜﾑｼﾟﾓｽﾟﾓｾ獪ｾﾝﾑｼﾝﾐｺﾝﾑｼ獗ｾ獗ｼﾟﾒｼﾞﾐｺ默ｼﾝﾑｺﾝﾏｹﾜﾏｺﾟﾒｼﾝﾏｹﾝﾎｷﾝﾎｸﾛﾍｸﾚﾍｸﾘﾊｴﾘﾎｹﾘﾌｶﾜﾍｶﾝﾐｺﾘﾌｶﾛﾋｶﾚﾌｶﾘﾊｵﾛﾍｷﾝﾏｹﾚﾎｸﾖﾌｶﾛﾏｹﾖﾋｶﾕﾊｴﾒﾇｱﾒﾆｯﾕﾈｱﾕﾊｵﾓﾈｱﾐﾄｫﾏﾄｭﾅｹ｡ｽｱ卞ｻ､ｷｫ樽</t>
    </r>
    <r>
      <rPr>
        <sz val="9"/>
        <rFont val="Geneva"/>
        <family val="2"/>
      </rPr>
      <t>K4&gt;A+DD-@A*:;&amp;8:%89%67</t>
    </r>
  </si>
  <si>
    <r>
      <t>$_x0016_A@7MMJHHEHHFHHFHHFHHFHHFHHGHHGHHGHHGHHGHHGGHFGGFGGFGGFGGFGGFGGFGGFGFFFFEFFEFFEFFEEEEEEDEEDFEDEDC/1/),+),+),+),*(,*(+*(+*(,*),+*-+*-+*-+*-+*-,*-++.,+.,+.,*.,+.-+.-+/-,/-,/-')*LYg</t>
    </r>
    <r>
      <rPr>
        <sz val="9"/>
        <rFont val="Osaka"/>
        <family val="3"/>
      </rPr>
      <t>ｰｺｵ園</t>
    </r>
    <r>
      <rPr>
        <sz val="9"/>
        <rFont val="Geneva"/>
        <family val="2"/>
      </rPr>
      <t>gf^M</t>
    </r>
    <r>
      <rPr>
        <sz val="9"/>
        <rFont val="Osaka"/>
        <family val="3"/>
      </rPr>
      <t>ｦｫ､</t>
    </r>
    <r>
      <rPr>
        <sz val="9"/>
        <rFont val="Geneva"/>
        <family val="2"/>
      </rPr>
      <t>?EJ(+),/-,/,,.,+.+*-++-++-+*,*),)(+)(*()+)$&amp;</t>
    </r>
  </si>
  <si>
    <t>_x0004__x0005__x0005__x0003__x0004__x0004_#$_x0016_01_x001D_8:</t>
  </si>
  <si>
    <r>
      <t>_x0015_/0_x001C_78!9:$=&gt;&amp;=&gt;%;&lt;%9;$9;$&lt;&gt;'?@(=?'=?'?B(@C*AC*BD+AC+@B+@C,&gt;A*UUB</t>
    </r>
    <r>
      <rPr>
        <sz val="9"/>
        <rFont val="Osaka"/>
        <family val="3"/>
      </rPr>
      <t>ﾂｺｩﾌﾄｲﾈﾃｱﾒﾈｵﾘﾏｺﾛﾑｽﾘﾏｻﾕﾎｺﾘﾑｾﾛﾑｾﾛﾑｽﾚﾒｿﾜﾓﾁﾞﾕﾂﾟﾖﾃﾟﾖﾃﾞﾕﾂﾟﾖﾄ獸ﾄﾟﾖﾃ獸ﾃ獸ﾃ葮ﾄ籀ﾄ籐ﾆ聚ﾇ聚ﾇ聘ﾆ袤ﾈ聚ﾇ蒂ﾆ葩ﾇ聘ﾆ袰ﾉ袤ﾉ蒂ﾆ籐ﾃ籀ﾂ獰ﾁ默ｽ瞿ﾃ袰ﾊ聆ﾃ袙ﾄ袢ﾆ籀ﾄ袤ﾈ獰ﾃ瞶ﾄ袰ﾈ葩ﾇ赧ﾊ袤ﾈ聚ﾄ聘ﾄ袤ﾇ聚ﾇ袰ﾉ袰ﾈ聚ﾆ聘ﾄ赧ﾉ袤ﾇ贖ﾈ葩ﾈ葆ﾊ釵ﾋ釵ﾋ釼ﾊ袰ﾈ袤ﾇ釵ﾋ鰰ﾊ袿ﾈ籟ﾇ袰ﾉ赧ﾊ釶ﾋ釼ﾊ贖ﾊ葩ﾉ聘ﾆ釼ﾈ蒂ﾆ袤ﾉ袿ﾈ袤ﾇ葮ﾄ聘ﾄ贖ﾇ贖ﾈ聘ﾆ籀ﾄ聘ﾄ袤ﾇ籀ﾄﾞﾖﾁ瞹ﾄ聚ﾇ瞿ﾄ聒ﾆ籐ﾆ籀ﾄ袤ﾇ蒂ﾇ瞿ﾆ獵ﾆ瞿ﾄ聘ﾆ瞹ﾂ瞶ﾁ籏ﾃﾞﾓｾﾟﾔｿﾝﾓｿﾟﾖｿﾞﾖﾁ袍ﾄｱｯ｣</t>
    </r>
    <r>
      <rPr>
        <sz val="9"/>
        <rFont val="Geneva"/>
        <family val="2"/>
      </rPr>
      <t>123**(*+*)**&amp;(*_x001E_</t>
    </r>
  </si>
  <si>
    <t>##!</t>
  </si>
  <si>
    <r>
      <t>{}v</t>
    </r>
    <r>
      <rPr>
        <sz val="9"/>
        <rFont val="Osaka"/>
        <family val="3"/>
      </rPr>
      <t>獰ｿﾜﾓｼ</t>
    </r>
    <r>
      <rPr>
        <sz val="9"/>
        <rFont val="Geneva"/>
        <family val="2"/>
      </rPr>
      <t>yuk_x001F_ _x001F_$%$&amp;&amp;&amp;''&amp;.02eot</t>
    </r>
    <r>
      <rPr>
        <sz val="9"/>
        <rFont val="Osaka"/>
        <family val="3"/>
      </rPr>
      <t>ｮｲｧ贓ｿﾟﾓｼﾞﾒｻﾟﾔｽﾝﾑｻﾞﾓｾ獨ﾀ籏ﾂ瞹ﾁ瞹ﾂ瞹ﾂ瞹ﾂ瞹ﾁ獰ﾁ獰ﾂ獸ﾃ籔ﾁ瞶ﾀ獰ﾀﾟﾕｿ聘ﾃ瞶ﾂ葮ﾄﾕﾉｳ</t>
    </r>
    <r>
      <rPr>
        <sz val="9"/>
        <rFont val="Geneva"/>
        <family val="2"/>
      </rPr>
      <t>WQH.24355/22SRN</t>
    </r>
    <r>
      <rPr>
        <sz val="9"/>
        <rFont val="Osaka"/>
        <family val="3"/>
      </rPr>
      <t>ﾓﾉｴ蒂ﾃ籏ﾁﾞﾕｿ獰ﾀﾟﾕﾀﾟﾕｿﾃｺｦ</t>
    </r>
    <r>
      <rPr>
        <sz val="9"/>
        <rFont val="Geneva"/>
        <family val="2"/>
      </rPr>
      <t>874,.-12/,..</t>
    </r>
    <r>
      <rPr>
        <sz val="9"/>
        <rFont val="Osaka"/>
        <family val="3"/>
      </rPr>
      <t>蕪臥ﾝﾇﾝﾓｾﾝﾓｾﾞﾔｾﾜﾓｾﾜﾒｽﾝﾒｿ葆ﾉﾋｼ｢</t>
    </r>
    <r>
      <rPr>
        <sz val="9"/>
        <rFont val="Geneva"/>
        <family val="2"/>
      </rPr>
      <t>dVG232110?EK</t>
    </r>
    <r>
      <rPr>
        <sz val="9"/>
        <rFont val="Osaka"/>
        <family val="3"/>
      </rPr>
      <t>ｫｳｫ葮ﾂ瞶ｿ獰ﾀ籏ﾀ籏ﾀ袢ﾃ聒ﾁ葮ﾄ籀ﾃ籀ﾁ聚ﾄ聘ﾃ籏ﾂ聚ﾆ瞶ｿ聆ｾ葮ﾂ蒂ﾄ獰ﾁ蒂ﾃ聒ﾂ聘ﾂ聒ﾂ獰ﾁ獸ﾂ籐ﾄﾟﾗﾂﾟﾗﾂ籀ﾂ袤ﾆ葩ﾆ籐ﾃ袤ﾆ籘ﾄ瞿ﾄ瞹ﾃ聟ﾈ釼ﾉ袰ﾈ聚ﾆ籐ﾄ瞹ﾁ獸ﾁ聒ﾁ籏ﾀ聒ﾂ獰ﾀ籐ﾃ蒂ﾄ聚ﾆ蒂ﾆ聒ﾃ袍ﾆ籐ﾃ聚ﾆ瞹ﾂ籀ﾃ葮ﾃ聒ﾃ瞿ﾃ瞼ﾂ瞿ﾂ聘ﾄ籘ﾆ聘ﾆ瞿ﾂ籀ﾃ籏ﾂ籀ﾃ瞶ﾀ籏ｿ瞿ﾂ籏ﾁﾞﾔｾ籀ﾂ獰ﾀ籔ﾀ獰ｿﾟﾓｽ瞶ﾂ籀ﾂﾞﾐｴﾝﾒｺ獰ﾁ籀ﾃ獨ｿﾟﾕｾ瞹ﾁ聒ﾁ蒭ﾂ獨ｿ獰ﾀ獨ｿﾞﾓｼﾞﾑｺﾞﾔｿﾝﾓｽﾞﾒｻ獪ｾ獪ｽﾟﾔｾ默ｼ獗ｼﾟﾓｼ瞰ｿ獗ｽ瞞ｾ獪ｿﾟﾔｾﾟﾒｼﾞﾐｹﾝﾏｸﾛﾎｷﾛﾏｹﾘﾌｶﾞﾏｹﾞﾐｺﾛﾌｶﾘﾊｳﾘﾌｶﾗﾅｯｿ</t>
    </r>
    <r>
      <rPr>
        <sz val="9"/>
        <rFont val="Geneva"/>
        <family val="2"/>
      </rPr>
      <t>vi</t>
    </r>
    <r>
      <rPr>
        <sz val="9"/>
        <rFont val="Osaka"/>
        <family val="3"/>
      </rPr>
      <t>ﾋ｣潰ﾎｸﾛﾌｶﾛﾍｸﾜﾎｸﾛﾋｵﾘﾋｵﾛﾍｷﾛﾌｵﾚﾍｷﾛﾎｹﾗﾌｷﾚﾎｸﾗﾌｶﾕﾉｳﾖﾊｴﾔﾈｲﾔﾇｱﾕﾈｱﾑﾆｰﾐﾄｬﾒﾇｰﾈｾｨｾｶ｢ﾄｻ･ｷｫ鏑</t>
    </r>
    <r>
      <rPr>
        <sz val="9"/>
        <rFont val="Geneva"/>
        <family val="2"/>
      </rPr>
      <t>J4?A+BC,?@*:&lt;'9:%:;%67</t>
    </r>
  </si>
  <si>
    <r>
      <t>#!DEF</t>
    </r>
    <r>
      <rPr>
        <sz val="9"/>
        <rFont val="Osaka"/>
        <family val="3"/>
      </rPr>
      <t>ﾑﾉｵ聊ｻﾜﾎｸ獗ｼﾟﾓｼﾞﾔｽﾞﾓｽ獪ｿ獨ﾀ瞶ﾀﾟﾕﾀ瞹ﾁ瞶ﾁ聘ﾄ籐ﾄﾟﾗﾃ獰ﾁ籏ﾂ聒ﾂ瞶ﾀ獨ﾀ籀ﾂ籏ﾁﾟﾔﾀ葮ﾃﾄｼｪ</t>
    </r>
    <r>
      <rPr>
        <sz val="9"/>
        <rFont val="Geneva"/>
        <family val="2"/>
      </rPr>
      <t>BEE022122242566</t>
    </r>
    <r>
      <rPr>
        <sz val="9"/>
        <rFont val="Osaka"/>
        <family val="3"/>
      </rPr>
      <t>｣椏釼ﾆ獪ｾﾞﾓｽﾟﾔｾﾞﾔｿ瞹ﾀｲｬ</t>
    </r>
    <r>
      <rPr>
        <sz val="9"/>
        <rFont val="Geneva"/>
        <family val="2"/>
      </rPr>
      <t>�10./-01/.0/</t>
    </r>
    <r>
      <rPr>
        <sz val="9"/>
        <rFont val="Osaka"/>
        <family val="3"/>
      </rPr>
      <t>随</t>
    </r>
    <r>
      <rPr>
        <sz val="9"/>
        <rFont val="Geneva"/>
        <family val="2"/>
      </rPr>
      <t>�</t>
    </r>
    <r>
      <rPr>
        <sz val="9"/>
        <rFont val="Osaka"/>
        <family val="3"/>
      </rPr>
      <t>ﾘﾁﾝﾒｼﾞﾔｾﾞﾔｾﾜﾒｽﾛﾓｿ瞿ﾃｲ､迂</t>
    </r>
    <r>
      <rPr>
        <sz val="9"/>
        <rFont val="Geneva"/>
        <family val="2"/>
      </rPr>
      <t>B;.1210-IKS</t>
    </r>
    <r>
      <rPr>
        <sz val="9"/>
        <rFont val="Osaka"/>
        <family val="3"/>
      </rPr>
      <t>ｶｹｲ贔ﾁ瞰ｿﾞﾕｾ獰ｿ獨ｿ葮ﾂ釡ﾄ鰤ﾆ贔ﾆ葮ﾃ聆ﾀ蒂ﾃ聚ﾄ籘ﾄ葩ﾇ籀ﾂ袍ﾄ葮ﾁ聘ﾃ籐ﾄ葩ﾆ葮ﾃ瞹ﾁ蒂ﾆ瞿ﾂﾞﾕｿ聟ﾇ聟ﾇ聢ﾈ瞿ﾂ袍ﾆ袰ﾇ籐ﾃ籀ﾃ蒂ﾄ聟ﾇ葩ﾇ赧ﾉ贖ﾈ贖ﾈ瞼ﾃ獵ﾂ籏ﾁ獸ﾁ籏ﾀ聒ﾁ蒂ﾄ籀ﾄ蒂ﾄ贖ﾇ聟ﾆ蒂ﾄ葮ﾄ聒ﾂ籀ﾂ聘ﾄ聘ﾃ聚ﾄ聘ﾄ籀ﾆ瞼ﾄ瞿ﾂ籘ﾄ獰ﾂ蒂ﾄ聒ﾃ籏ﾁ籀ﾂ聘ﾄ瞶ﾂﾟﾓｾﾟﾓｻﾞﾔｾ瞹ﾁ籔ﾀ獰ｿ瞶ﾀ瞰ﾀ瞶ｿﾜﾐｺ獰ﾁ籏ﾁﾜﾐｹﾞﾕｿ蒂ﾄ袢ﾄ瞶ｿﾞﾓｼﾞﾔｾﾞﾔｾ籃ｾ獨ﾁ獰ﾁﾞﾔｾﾟﾕｾ獗ｽﾜﾑｼﾝﾒｼ獪ｽﾟﾓｼ瞞ｽ獪ｼﾟﾒｼﾞﾑｻﾟﾑｻﾟﾑｻ瞞ｽ籃ｿﾛﾐｻﾜﾐｺﾟﾒｼ默ｼﾛﾎｸﾛﾎｶﾛﾍｵﾘﾉｱﾘﾌｶﾛﾎｹﾜﾌｴﾖﾇｰﾛﾏｸﾆ来｢</t>
    </r>
    <r>
      <rPr>
        <sz val="9"/>
        <rFont val="Geneva"/>
        <family val="2"/>
      </rPr>
      <t>;@</t>
    </r>
    <r>
      <rPr>
        <sz val="9"/>
        <rFont val="Osaka"/>
        <family val="3"/>
      </rPr>
      <t>ｪ</t>
    </r>
    <r>
      <rPr>
        <sz val="9"/>
        <rFont val="Geneva"/>
        <family val="2"/>
      </rPr>
      <t>QM</t>
    </r>
    <r>
      <rPr>
        <sz val="9"/>
        <rFont val="Osaka"/>
        <family val="3"/>
      </rPr>
      <t>ﾏｴ</t>
    </r>
    <r>
      <rPr>
        <sz val="9"/>
        <rFont val="Geneva"/>
        <family val="2"/>
      </rPr>
      <t> </t>
    </r>
    <r>
      <rPr>
        <sz val="9"/>
        <rFont val="Osaka"/>
        <family val="3"/>
      </rPr>
      <t>ﾗﾌｶﾚﾌｶﾚﾌｵﾛﾌｷﾚﾌｶﾘﾋｵﾘﾊｳﾔﾅｫﾚﾍｸﾘﾍｷﾚﾍｷﾖﾋｶﾕﾊｴﾕﾋｶﾔﾈｲﾓﾇｱﾑﾅｯﾒﾆｯﾐﾅｭﾏﾂｩﾈｽｦﾃｺ､ﾂｺｦｶｫ寧</t>
    </r>
    <r>
      <rPr>
        <sz val="9"/>
        <rFont val="Geneva"/>
        <family val="2"/>
      </rPr>
      <t>I3=?)@A+?@*;&lt;':;&amp;9:%77$66</t>
    </r>
  </si>
  <si>
    <t>12 ,-_x001C_+,_x001C_*+_x001B_&amp;'_x0019_#$_x0017_#%_x0018_#$_x0017_</t>
  </si>
  <si>
    <t>'%</t>
  </si>
  <si>
    <t>-0--0-,/,,.,+.++-+*-*),)),)),*(+)(*()+)$&amp;</t>
  </si>
  <si>
    <t>_x0004__x0005__x0005__x0002__x0004__x0004_!</t>
  </si>
  <si>
    <t>_x0004__x0005__x0005__x0003__x0004__x0004_!#_x0014_.0_x001C_78 9:</t>
  </si>
  <si>
    <r>
      <t>34 01_x001E_,-_x001C_*+_x001B_'(_x0019_''_x0019_)*_x001A_'(_x0019_()_x001A_$'_x0018_EC;ONKHGFHHFHHFHHFHHFHHGIHGHHGHHGHHGHHGHHGGHGGGGGGGGGFGGFHGFGGFGGFGGFGGFGGFGFEFFEFFEFFEFFDFEDEDC.0.(+*),+),*),+)-+*,+),**-,*-+*-+*-+),**-+*-+*-++.,+.,+.,+.,+.-,/-,/-,0-),+EC9oaJueM</t>
    </r>
    <r>
      <rPr>
        <sz val="9"/>
        <rFont val="Osaka"/>
        <family val="3"/>
      </rPr>
      <t>ﾀｸｨ</t>
    </r>
    <r>
      <rPr>
        <sz val="9"/>
        <rFont val="Geneva"/>
        <family val="2"/>
      </rPr>
      <t>�pk[C^TB,.,+/,,/,+.,+.+*-+*-+*-*),)),))+)(*((+(&amp;&amp;</t>
    </r>
  </si>
  <si>
    <t>_x0005__x0005__x0005__x0003__x0004__x0005_ !_x0013_-._x001B_67 89!:;$:;$9:</t>
  </si>
  <si>
    <r>
      <t>67$34 02_x001F_,-_x001C_)*_x001A_&amp;'_x0018_((_x001A_()_x001B_&amp;'_x0019_$&amp;_x0019_ #_x0015_HH@QQMHGEHHFHIFHHFHHGHHGIIGHHGIHGHHGHHGHHGGHGGHGHHGGGFGGGHGFHGGGGFGGFGGFGGFGGFGFEFFEFFEFFEFEDEDC.0/(,+)-+),+(+*),+),+),*),+),+*-+),+*-+*-,*-+*-+*.,+.,+.,+.,,/-,/-,/-,/-'*(PZ[</t>
    </r>
    <r>
      <rPr>
        <sz val="9"/>
        <rFont val="Osaka"/>
        <family val="3"/>
      </rPr>
      <t>鋸嚠葺㊥寐瑞堅决</t>
    </r>
    <r>
      <rPr>
        <sz val="9"/>
        <rFont val="Geneva"/>
        <family val="2"/>
      </rPr>
      <t>xx,-*+.++.++-++.+*-*+-+*-**,)),)(*((*')+)$&amp;</t>
    </r>
  </si>
  <si>
    <r>
      <t>:;$&lt;=&amp;&lt;=&amp;;=%&gt;@'?B)AD*AC*AD+BF-EG/?C+TVA</t>
    </r>
    <r>
      <rPr>
        <sz val="9"/>
        <rFont val="Osaka"/>
        <family val="3"/>
      </rPr>
      <t>ﾀｸ･ﾈﾁｰﾋﾃｱﾒﾉｴﾗﾎｹﾛﾑｽﾜﾑｼﾖﾍｹﾗﾎｺﾛﾐｼﾝﾒｽﾛﾔｿﾘﾏｻﾜﾒｿﾝﾓﾁﾜﾓｿﾞﾕﾂ籀ﾇ蒂ﾈ籐ﾄ籐ﾄ蒂ﾆ賍ﾇ袍ﾇ籀ﾄ獨ﾀﾟﾔﾀ籀ﾄ瞹ﾃﾟﾖﾂ籘ﾆ葩ﾇ葩ﾈ葩ﾇ聘ﾆ葩ﾈ聟ﾇ袤ﾈ聟ﾈ籘ﾈ瞿ﾆ聚ﾇ瞼ﾆ瞹ﾄ瞿ﾆ葩ﾈ袰ﾊ赭ﾋ葩ﾉ袰ﾈ釵ﾊ袰ﾉ聚ﾇ葆ﾇ袰ﾈ袤ﾈ蒂ﾇ袰ﾈ葩ﾈ葆ﾉ赭ﾋ赭ﾊ袰ﾈ葩ﾇ聚ﾈ葩ﾈ葩ﾇ贖ﾉ赧ﾉ袤ﾇ鰤ﾇ贖ﾈ袤ﾇ籘ﾆ葩ﾇ葩ﾇ瞼ﾆ籘ﾈ聟ﾈ葩ﾈ贖ﾉ蒂ﾆ袤ﾇ聘ﾄ籀ﾄﾟﾖﾂ葩ﾈ蒂ﾆ葩ﾈ葩ﾈ葩ﾆ袍ﾇ蒂ﾆ聒ﾃ聘ﾄ葩ﾇ聚ﾄ獰ﾁ獰ﾂﾟﾖﾁ瞶ﾂ瞶ﾂ瞹ﾃ瞶ﾁ獪ｿ瞹ﾂﾞﾖﾂ獰ﾂ獰ﾁﾟﾔｿ獪ｿ獪ｾ袮ｾﾁｿｰ</t>
    </r>
    <r>
      <rPr>
        <sz val="9"/>
        <rFont val="Geneva"/>
        <family val="2"/>
      </rPr>
      <t>:@D)'</t>
    </r>
  </si>
  <si>
    <r>
      <t>!%%ieV</t>
    </r>
    <r>
      <rPr>
        <sz val="9"/>
        <rFont val="Osaka"/>
        <family val="3"/>
      </rPr>
      <t>圀</t>
    </r>
    <r>
      <rPr>
        <sz val="9"/>
        <rFont val="Geneva"/>
        <family val="2"/>
      </rPr>
      <t>�/-+/,,.,,/,,/,+.,*-+*-+*,*),*)+)(*()+)&amp;'$_x0004__x0005__x0005__x0002__x0004__x0004_#$_x0015_13_x001E_;&lt;$&lt;&gt;%&lt;=%=&gt;%&lt;&gt;%;=%=?&amp;=&gt;&amp;&lt;&gt;&amp;&gt;&gt;&amp;=?&amp;:&lt;&amp;;=&amp;:&lt;&amp;&gt;@(?A)@C+BE,BE-YYD</t>
    </r>
    <r>
      <rPr>
        <sz val="9"/>
        <rFont val="Osaka"/>
        <family val="3"/>
      </rPr>
      <t>ﾂｹｦﾄｿｭﾄｿｯﾓﾋｷﾛﾑｽﾘﾏｼﾛﾐｼﾘﾐｽﾘﾑｾﾞﾔﾁﾝﾓｿﾝﾕﾁﾞﾕﾁﾞﾔｿﾝﾓﾁﾞﾕﾃﾜﾓﾀ獰ﾄ籀ﾆ瞹ﾄ獸ﾄ聚ﾆ籀ﾄ聘ﾇ葩ﾈ袤ﾈ聒ﾄ葮ﾆ聘ﾆ聘ﾆ袤ﾇ籏ﾂ籏ﾃ蒂ﾆ蒂ﾈ蒂ﾆ聒ﾄ籀ﾄ籐ﾆ獪ﾂ籐ﾆ籀ﾄ蒂ﾇ聒ﾄ葮ﾆ葩ﾇ葩ﾊ籘ﾈ聘ﾈ聟ﾉ籘ﾈ聟ﾈ葩ﾉ聟ﾇ葩ﾇ贖ﾈ籐ﾄ袰ﾉ釵ﾊ聟ﾈ贖ﾉ蒂ﾆ袤ﾇ鰰ﾊ袿ﾈ赧ﾉ鰰ﾊ釵ﾊ鰰ﾌ釶ﾌ釛ﾉ蒂ﾇ袰ﾉ葩ﾇ袿ﾊ釵ﾊ葩ﾇ釵ﾋ袤ﾇ袰ﾈ葩ﾉ籘ﾇ聟ﾈ袰ﾊ葆ﾉ聟ﾈ葩ﾈ袰ﾈ獸ﾁ瞰ｾ籏ﾁ籌ｿ蒭ﾂ贖ﾇ袰ﾉ籐ﾆ葆ﾈ籐ﾆ獰ﾂ瞿ﾃ籀ﾄ蒂ﾆ袍ﾆ葮ﾄ籔ﾁ籀ﾄ葆ﾉ袤ﾈ葮ﾇ蒂ﾆ聘ﾆ瞹ﾃ籀ﾃ獰ﾁ瞹ﾃﾞﾖﾁﾞﾖﾁ獨ﾁ獨ｿﾗﾏｼ</t>
    </r>
    <r>
      <rPr>
        <sz val="9"/>
        <rFont val="Geneva"/>
        <family val="2"/>
      </rPr>
      <t>LMK&amp;%$***()))))#%&amp;GFD</t>
    </r>
    <r>
      <rPr>
        <sz val="9"/>
        <rFont val="Osaka"/>
        <family val="3"/>
      </rPr>
      <t>ﾔﾌｹﾚﾐｺﾘﾎｹ獨ｾｨ｡</t>
    </r>
    <r>
      <rPr>
        <sz val="9"/>
        <rFont val="Geneva"/>
        <family val="2"/>
      </rPr>
      <t>�('''&amp;!#</t>
    </r>
  </si>
  <si>
    <r>
      <t>dbZ</t>
    </r>
    <r>
      <rPr>
        <sz val="9"/>
        <rFont val="Osaka"/>
        <family val="3"/>
      </rPr>
      <t>ﾟﾗﾄﾖﾏｽﾘﾐｼﾘﾎｺﾛﾐｺ獨ｾｧ｣</t>
    </r>
    <r>
      <rPr>
        <sz val="9"/>
        <rFont val="Geneva"/>
        <family val="2"/>
      </rPr>
      <t>�/1()''('()(-/.</t>
    </r>
    <r>
      <rPr>
        <sz val="9"/>
        <rFont val="Osaka"/>
        <family val="3"/>
      </rPr>
      <t>ｰｫ昜ﾙﾂ</t>
    </r>
    <r>
      <rPr>
        <sz val="9"/>
        <rFont val="Geneva"/>
        <family val="2"/>
      </rPr>
      <t>]YR_x001E__x001F__x001E_&amp;&amp;%&amp;&amp;%&amp;'&amp;(('+*()&amp;$27=</t>
    </r>
    <r>
      <rPr>
        <sz val="9"/>
        <rFont val="Osaka"/>
        <family val="3"/>
      </rPr>
      <t>ｵｶｫ蒭ﾀﾟﾕｾﾟﾔｾ獪ｾ瞶ﾀ瞹ﾂ聘ﾃ獸ﾃ瞶ﾃﾟﾖﾂﾞﾕﾀ獸ﾂ籏ﾃ獨ﾁ獰ﾂ獰ﾂ獰ﾀ獰ﾁ瞶ﾁ籔ﾂ聒ﾂﾞﾕﾁ籐ﾆﾎｿ｣早</t>
    </r>
    <r>
      <rPr>
        <sz val="9"/>
        <rFont val="Geneva"/>
        <family val="2"/>
      </rPr>
      <t>i</t>
    </r>
    <r>
      <rPr>
        <sz val="9"/>
        <rFont val="Osaka"/>
        <family val="3"/>
      </rPr>
      <t>ｧ宸籘ﾃ籀ﾂ聒ﾀ獨ｾ聒ﾂ聆ﾀ獪ｾ瞶ｿ瞹ﾀ</t>
    </r>
    <r>
      <rPr>
        <sz val="9"/>
        <rFont val="Geneva"/>
        <family val="2"/>
      </rPr>
      <t>YVO)***++¥]X</t>
    </r>
    <r>
      <rPr>
        <sz val="9"/>
        <rFont val="Osaka"/>
        <family val="3"/>
      </rPr>
      <t>獸ﾀ瞶ﾀﾞﾒｻﾜﾓｽﾟﾕｿﾟﾔｿﾟﾕｿ籏ﾂ瞹ﾁﾟﾕﾀﾞﾘﾆ聚ﾀ｣爽</t>
    </r>
    <r>
      <rPr>
        <sz val="9"/>
        <rFont val="Geneva"/>
        <family val="2"/>
      </rPr>
      <t>?9410.@EK</t>
    </r>
    <r>
      <rPr>
        <sz val="9"/>
        <rFont val="Osaka"/>
        <family val="3"/>
      </rPr>
      <t>ｸｻｱ鰥ﾁ聆ﾀ獪ｾ瞰ｿ聆ｿﾟﾓｾﾜﾒｼ瞹ﾀ籀ﾂ籏ﾂ籀ﾁ葮ﾁ瞶ｿ釡ﾃ贔ﾄ聘ﾄ瞹ﾁ獸ﾂ籀ﾂ瞹ﾁ獰ｿﾝﾓｽﾝﾔｿ獸ﾂ聚ﾄ聚ﾃ瞹ﾁ袤ﾈ葮ﾃ葩ﾄ袤ﾇ袰ﾇ聚ﾄ蒂ﾇ袰ﾈ袤ﾇ聚ﾄ籀ﾃ聘ﾃ袤ﾆ籐ﾄ瞶ｿ瞶ｽ獏ｴ籃ｽ賍ﾂ蒭ﾀ瞿ﾂ聚ﾆ袍ﾆ贔ﾇ蒂ﾄ聒ﾂ葮ﾃ袍ﾃ葮ﾃ葮ﾄ蒂ﾄ籀ﾂﾞﾕﾀ獰ﾃ籐ﾄ瞹ﾃﾜﾓｾ獰ﾂﾞﾔﾁﾛﾒｾﾛﾑｿﾝﾔｿﾞﾕﾁ籀ﾃ聆ﾁ籏ﾁ獸ﾂ蒭ﾂ籔ｿ獨ﾀ籏ﾀﾝﾑｺﾝﾒｼ獸ﾂﾟﾔｿ獨ﾀ聆ﾁ瞶ﾀ獪ｽ獗ｻ聊ｾﾟﾔｾ瞹ﾁ籏ﾀ籏ﾀ獗ｼﾟﾓｾﾟﾓｽﾝﾒｼﾞﾓｽﾟﾔｾﾝﾒｼﾟﾒｼﾝﾑｻﾝﾑｺﾞﾑｻ獪ｾﾟﾓｾﾟﾔｿ獗ｽﾝﾐｺﾟﾑｺﾞﾑｺﾝﾑｻﾞﾑｼﾝﾐｻﾛﾎｹﾞﾐｺﾟﾑｻﾞﾏｸﾝﾏｹﾘﾌｷﾗﾌｷﾜﾏｺﾚﾌｶﾝﾏｷﾚﾍｸﾖﾊｴﾚﾊｴﾛﾌｳﾗﾉｳﾚﾌｵﾛﾎｹﾘﾍｸﾗﾍｷﾘﾌｷﾕﾊｴﾗﾌｶﾔﾊｴﾓﾇｰﾕﾈｱﾗﾋｵﾔﾉｳﾏﾃｪﾐﾃｬﾉｾｨﾃｹ｢ﾃｺ･ｸｭ鳳</t>
    </r>
    <r>
      <rPr>
        <sz val="9"/>
        <rFont val="Geneva"/>
        <family val="2"/>
      </rPr>
      <t>N7=?)AB,&gt;?*==(68</t>
    </r>
  </si>
  <si>
    <r>
      <t>=&gt;%&gt;?%=?%&gt;@'?B(=?&amp;=?&amp;?@'&gt;?'=?&amp;&lt;&gt;&amp;?B)?A(BD+?B*?A+DE-?C,TTA</t>
    </r>
    <r>
      <rPr>
        <sz val="9"/>
        <rFont val="Osaka"/>
        <family val="3"/>
      </rPr>
      <t>ﾄｻｨﾉﾂｲﾇﾂｱﾑﾉｵﾗﾎｺﾛﾑｽﾘﾏｺﾕﾍｹﾗﾐｽﾛﾒｿﾜﾒｿﾛﾓｾﾟﾖﾃ獰ﾃﾞﾖﾃﾟﾖﾃﾝﾔﾀ獰ﾄ瞿ﾇ瞼ﾇ獸ﾄ瞿ﾄ葮ﾆ聘ﾇ瞹ﾄ葩ﾈ聘ﾆ蒂ﾇ袍ﾆ葮ﾆ袤ﾇ袰ﾈ聘ﾄ袤ﾇ葩ﾉ葩ﾇ瞹ﾁ聆ﾂ瞿ﾄﾟﾔﾂ瞿ﾆ聚ﾇ聘ﾇ蒭ﾆ贔ﾉ葮ﾈ瞹ﾆ聒ﾇ蒂ﾉ葆ﾉ袰ﾉ葆ﾊ赧ﾋ籘ﾆ籐ﾆ赧ﾉ袰ﾈ赭ﾋ赭ﾋ葆ﾉ袰ﾉ袰ﾈ獸ﾂ袤ﾇ釶ﾋ赧ﾋ釵ﾊ釼ﾊ赧ﾊ赧ﾊ鰰ﾊ赧ﾈ赧ﾉ葆ﾇ聟ﾈ葆ﾊ赭ﾊ赧ﾉ贖ﾈ釵ﾋ釵ﾌ葩ﾉ袤ﾈ蒂ﾇ赧ﾊ聘ﾃ蒂ﾇ籐ﾆ葩ﾇ蒂ﾄ袤</t>
    </r>
  </si>
  <si>
    <r>
      <t>**'((('('()(()(+,-�</t>
    </r>
    <r>
      <rPr>
        <sz val="9"/>
        <rFont val="Osaka"/>
        <family val="3"/>
      </rPr>
      <t>倶ﾙﾃﾛﾐｻﾚﾐｼﾝﾒｾﾝﾒｽ獰ﾁ</t>
    </r>
    <r>
      <rPr>
        <sz val="9"/>
        <rFont val="Geneva"/>
        <family val="2"/>
      </rPr>
      <t>lke&amp;&amp;')*)())&amp;()644</t>
    </r>
    <r>
      <rPr>
        <sz val="9"/>
        <rFont val="Osaka"/>
        <family val="3"/>
      </rPr>
      <t>ﾂｷ･ﾁｸ｢</t>
    </r>
    <r>
      <rPr>
        <sz val="9"/>
        <rFont val="Geneva"/>
        <family val="2"/>
      </rPr>
      <t>53/</t>
    </r>
  </si>
  <si>
    <r>
      <t>&amp;WQF</t>
    </r>
    <r>
      <rPr>
        <sz val="9"/>
        <rFont val="Osaka"/>
        <family val="3"/>
      </rPr>
      <t>ﾌﾀｩﾛﾒｾﾛﾑｻﾚﾐｺﾒﾉｴ</t>
    </r>
    <r>
      <rPr>
        <sz val="9"/>
        <rFont val="Geneva"/>
        <family val="2"/>
      </rPr>
      <t>ED@</t>
    </r>
  </si>
  <si>
    <r>
      <t>!_ZS</t>
    </r>
    <r>
      <rPr>
        <sz val="9"/>
        <rFont val="Osaka"/>
        <family val="3"/>
      </rPr>
      <t>ﾘﾏｻﾟﾕｿ濠</t>
    </r>
    <r>
      <rPr>
        <sz val="9"/>
        <rFont val="Geneva"/>
        <family val="2"/>
      </rPr>
      <t>~#$$$%$''&amp;</t>
    </r>
  </si>
  <si>
    <r>
      <t>#!&amp;'%&amp;&amp;%&amp;&amp;%(('()(**()('</t>
    </r>
    <r>
      <rPr>
        <sz val="9"/>
        <rFont val="Osaka"/>
        <family val="3"/>
      </rPr>
      <t>笈</t>
    </r>
    <r>
      <rPr>
        <sz val="9"/>
        <rFont val="Geneva"/>
        <family val="2"/>
      </rPr>
      <t>\</t>
    </r>
    <r>
      <rPr>
        <sz val="9"/>
        <rFont val="Osaka"/>
        <family val="3"/>
      </rPr>
      <t>袍ﾂﾟﾕｿﾟﾕｿﾟﾕｿﾟﾔｿﾞﾔﾀ瞿ﾃ籐ﾄ瞶ﾂﾟﾖﾁﾝﾓｾﾞﾔｿﾟﾕﾁ獰ﾀ獨ﾀ瞹ﾁ獸ﾂﾟﾕﾁ獰ﾂ瞹ﾃ葮ﾃﾟﾕﾀﾟﾖﾂ瞼ﾇ赧ﾇ葆ﾇ獸ﾁ籏ﾁ獰ｿ籔ﾀ蒭ﾂ籏ﾀ獪ｾ籀ﾁﾟﾕｿ</t>
    </r>
    <r>
      <rPr>
        <sz val="9"/>
        <rFont val="Geneva"/>
        <family val="2"/>
      </rPr>
      <t>YWP*+++,+cb]</t>
    </r>
    <r>
      <rPr>
        <sz val="9"/>
        <rFont val="Osaka"/>
        <family val="3"/>
      </rPr>
      <t>瞿ﾂ瞶ﾀ瞶ｿﾞﾔｿ獰ﾀﾟﾕﾀﾞﾕｿ瞶ﾁ瞶ﾁ聒ﾂ瞿ﾂﾞﾗﾂ鰰ﾈｳ</t>
    </r>
    <r>
      <rPr>
        <sz val="9"/>
        <rFont val="Geneva"/>
        <family val="2"/>
      </rPr>
      <t> �94221BHO</t>
    </r>
    <r>
      <rPr>
        <sz val="9"/>
        <rFont val="Osaka"/>
        <family val="3"/>
      </rPr>
      <t>ｱｷｰ</t>
    </r>
    <r>
      <rPr>
        <sz val="9"/>
        <rFont val="Geneva"/>
        <family val="2"/>
      </rPr>
      <t>�</t>
    </r>
    <r>
      <rPr>
        <sz val="9"/>
        <rFont val="Osaka"/>
        <family val="3"/>
      </rPr>
      <t>ﾄ籃ｼ獨ｼ籏ｾ瞰ｽﾞﾓｼ聒ﾁ籀ﾂ葮ﾂ贖ﾆ聚ﾄ籀ﾀ贔ﾄ聘ﾃ籀ﾂ籀ﾂ籀ﾂ聘ﾄ袰ﾆ籀ﾁ瞶ｾ獰ﾁ聚ﾆ蒂ﾄ聚ﾃ籀ﾂ聘ﾆ袤ﾆ釼ﾈ袤ﾇ蒂ﾄ籐ﾃ聘ﾄ聘ﾄ蒂ﾆ葮ﾄ聒ﾃ瞶ｾ蒂ﾄ蒂ﾆ聚ﾆ袤ﾆ葮ﾂ葮ﾄ袰ﾇ釛ﾇ籐ﾄ聚ﾆ贖ﾇ袤ﾄ袢ﾂ贔ﾄ釛ﾇ贖ﾇ蒂ﾄ蒂ﾆ袰ﾆ聘ﾃ籐ﾂ瞿ﾄﾞﾕﾀﾞﾔｿ獸ﾀ聘ﾄ籀ﾃ聘ﾃ聆ﾁ瞹ﾀﾜﾒｾﾝﾒｽﾜﾑｾﾟﾖﾁ瞿ﾂ聒ﾂ籀ﾂ獨ﾀ獨ｾ獨ｽ瞹ﾀﾟﾗﾁ瞶ｿ瞰ｿ獪ｽ瞹ﾀ獨ｾ獗ｹ籔ｾ瞶ﾁ瞿ﾃ獨ﾀ瞶ﾀ籃ｿ瞞ｿﾟﾔｾ獪ｾﾞﾒｼﾟﾔｾ獨ｾ獗ｽﾝﾒｼﾜﾐｺﾞﾒｼ瞞ｾ瞞ｿ獪ｿﾟﾒｼ獪ｾﾞﾑｻﾝﾑｺﾛﾎｶﾜﾎｷﾝﾐｺﾝﾏｸﾝﾐｺﾝﾐｺﾝﾐｺﾜﾏｺﾚﾍｷﾜﾏｹﾝﾏｹﾝﾏｹﾛﾎｸﾜﾐｺﾝﾏｸﾜﾎｹﾚﾍｸﾛﾎｸﾛﾎｸﾛﾍｷﾚﾍｷﾕﾊｴﾛﾍｷﾚﾎｸﾘﾎｸﾑﾆｱﾒﾇｱﾔﾈｲﾖﾌｶﾔﾊｴﾒﾆｰﾑﾄｬﾋｾｧﾃｻｦﾄｻｦｽｱ儺</t>
    </r>
    <r>
      <rPr>
        <sz val="9"/>
        <rFont val="Geneva"/>
        <family val="2"/>
      </rPr>
      <t>R&lt;&gt;@)AB,&gt;?*&lt;&gt;(78$66</t>
    </r>
  </si>
  <si>
    <t>23 12_x001F_-/_x001D_**_x001B_&amp;'_x0019_&amp;&amp;_x0018_''_x0019_#%_x0018_#%_x0018_$%_x0018_</t>
  </si>
  <si>
    <r>
      <t>''&amp;''&amp;&amp;'&amp;'('()'(('-.,</t>
    </r>
    <r>
      <rPr>
        <sz val="9"/>
        <rFont val="Osaka"/>
        <family val="3"/>
      </rPr>
      <t>ｦ搆籔ｿﾞﾔｿﾝﾓｾﾟﾓｾﾝﾓｾﾝﾔﾀ獸ﾃ獸ﾂﾟﾖﾂ獸ﾃﾞﾔｿﾟﾕﾀ瞶ﾁ瞹ﾃ獰ﾂ獸ﾃ瞿ﾄ獰ﾂ獸ﾂ籏ﾃ聒ﾃ聒ﾃ瞹ﾂ籏ﾁ獸ﾃﾟﾖﾀ獨ｿﾟﾓｼ瞶ｾ聆ﾁ瞶ﾀ瞰ｾﾟﾓｼﾟﾕｽ聆ｿ</t>
    </r>
    <r>
      <rPr>
        <sz val="9"/>
        <rFont val="Geneva"/>
        <family val="2"/>
      </rPr>
      <t>d`X*++*,+wtl</t>
    </r>
    <r>
      <rPr>
        <sz val="9"/>
        <rFont val="Osaka"/>
        <family val="3"/>
      </rPr>
      <t>袤ﾄ獨ｿ獨ｿﾟﾕﾀ獰ｿ瞶ﾁﾟﾗﾁ籏ﾂ籔ﾀ聒ﾂ聘ﾃ瞹ﾀﾟﾕﾁ釶ﾊｨ凡</t>
    </r>
    <r>
      <rPr>
        <sz val="9"/>
        <rFont val="Geneva"/>
        <family val="2"/>
      </rPr>
      <t>952330&gt;EK</t>
    </r>
    <r>
      <rPr>
        <sz val="9"/>
        <rFont val="Osaka"/>
        <family val="3"/>
      </rPr>
      <t>ｧｱｪ</t>
    </r>
    <r>
      <rPr>
        <sz val="9"/>
        <rFont val="Geneva"/>
        <family val="2"/>
      </rPr>
      <t>�</t>
    </r>
    <r>
      <rPr>
        <sz val="9"/>
        <rFont val="Osaka"/>
        <family val="3"/>
      </rPr>
      <t>ﾄ籃ｽ籀ﾁ聒ﾂ聒ﾁ聒ﾂ聒ﾁ袍ﾃ袍ﾄ籐ﾃ籀ﾂ蒂ﾄ蒂ﾄ籐ﾃ聘ﾃ聚ﾃ聘ﾃ袤ﾆ聘ﾄ葮ﾂ瞿ﾂ聚ﾆ赧ﾈ籐ﾃ籏ﾂ聘ﾄ葩ﾆ葆ﾇ袍ﾄ袤ﾆ葩ﾆ聚ﾆ蒂ﾄ聘ﾂ蒂ﾆ聘ﾃ蒂ﾃ贖ﾇ袤ﾇ聘ﾆ蒂ﾄ葮ﾄ賍ﾄ籀ﾃ蒂ﾆ籘ﾆ蒂ﾄ袤ﾇ袍ﾄ袢ﾃ釛ﾇ釛ﾈ葩ﾆ瞹ﾂ籏ﾂ贖ﾆ袤ﾆ葩ﾇ蒂ﾆ籏ｿﾟﾒｼ籀ﾂ籏ﾂ瞹ﾂ籀ﾃ瞹ﾂ蒂ﾄ籐ﾃ葮ﾂ獨ﾀﾞﾔｿﾜﾒﾀﾝﾓﾀ獸ﾁﾞﾔｾ瞰ｾ聒ﾂ籀ﾂﾟﾕｿ瞰ｾ聆ﾁﾟﾕｽﾝﾓｼﾟﾕｿﾟﾔｽ獨ｿ籏ﾁﾞﾔｿﾟﾓｼ籔ｾ葷ﾀ獗ｼ籔ｿ獪ｿ獨ｿﾜﾑｽﾖﾐｽ瞰ｿﾟﾓｽﾟﾒｻﾟﾓｾ獪ｾ瞞ｿﾟﾒｼﾟﾓｽﾟﾓｾﾝﾑｼﾜﾐｻﾞﾒｻﾞﾒｻﾜﾐｻﾞﾒｼﾝﾐｺﾞﾑｻﾝﾐｻﾚﾍｸﾚﾍｶﾛﾎｸﾝﾎｷﾜﾍｶﾜﾐｺﾚﾏｺﾝﾑｻﾛﾍｷﾘﾍｷﾗﾋｷﾖﾊｴﾚﾋｳﾚﾍｷﾖﾌｵﾚﾎｷﾗﾌｶﾖﾋｶﾕﾊｳﾖﾊｴﾖﾋｵﾔﾈｳﾓﾈｳﾒﾇｰﾐﾃｫﾍﾁｪﾅｽｩﾂｹ｣ｺｮ浪</t>
    </r>
    <r>
      <rPr>
        <sz val="9"/>
        <rFont val="Geneva"/>
        <family val="2"/>
      </rPr>
      <t>P8;=(?@*@B+=&gt;(89$36</t>
    </r>
  </si>
  <si>
    <t>56!02_x001E_,-_x001C_)*_x001A_'(_x0019_'(_x0019_&amp;'_x0019_#%_x0017_</t>
  </si>
  <si>
    <r>
      <t>24!/0_x001E_,-_x001C_*+_x001B_)*_x001B_'(_x0019_&amp;'_x0018_$&amp;_x0018_'(_x0019_&amp;&amp;_x0017_DC;NNKHGEHHFHHFHHFHHGHHGHHGHHGHHGHHGHHGHHGGHFGGFGGGGGFGGFGGFGGFGGFGGFGFEFFEFFEFFEFFEFFDFEDFEDEDB.0.(+*),*(,*),+),*),*),*),*)-+*-+*-+)-+*-+)-+),+*.,+.,+.,+.,+/-,/-+/-+/-,0.*-+_x001F_! '2?</t>
    </r>
    <r>
      <rPr>
        <sz val="9"/>
        <rFont val="Osaka"/>
        <family val="3"/>
      </rPr>
      <t>･ｪｨｱｵｭ</t>
    </r>
    <r>
      <rPr>
        <sz val="9"/>
        <rFont val="Geneva"/>
        <family val="2"/>
      </rPr>
      <t>6&gt;F!$</t>
    </r>
  </si>
  <si>
    <r>
      <t>&amp;'&amp;''&amp;'(''''(('(('+..</t>
    </r>
    <r>
      <rPr>
        <sz val="9"/>
        <rFont val="Osaka"/>
        <family val="3"/>
      </rPr>
      <t>ｫｧ壼ﾙﾁﾜﾒｽﾟﾔｿﾟﾕｿ獨ﾀ獨ﾁ瞿ﾃ瞿ﾃﾝﾔﾁﾟﾕﾂ獰ﾀ籀ﾃ聘ﾄﾟﾖﾀ瞶ﾁ瞿ﾄ瞿ﾄﾟﾕﾁﾝﾕﾀﾟﾖﾃ瞹ﾃ瞹ﾃ聘ﾆ袍ﾄ籀ﾃ獰ﾀ瞹ﾁ籔ｾ籀ﾀ聆ﾂ籔ﾀ聊ﾀ獗ｽﾟﾔｼ袍ﾂ</t>
    </r>
    <r>
      <rPr>
        <sz val="9"/>
        <rFont val="Geneva"/>
        <family val="2"/>
      </rPr>
      <t>if_*,+,-,ssn</t>
    </r>
    <r>
      <rPr>
        <sz val="9"/>
        <rFont val="Osaka"/>
        <family val="3"/>
      </rPr>
      <t>聟ﾄ獨ﾀﾟﾕｿﾟﾖﾀ獨ｿ籀ﾂ瞿ﾁ籏ﾂ聘ﾃ籏ﾁ聘ﾃ籐ﾂ袙ﾁ獰ﾂ葩ﾄ刧</t>
    </r>
    <r>
      <rPr>
        <sz val="9"/>
        <rFont val="Geneva"/>
        <family val="2"/>
      </rPr>
      <t>q321541&lt;AF</t>
    </r>
    <r>
      <rPr>
        <sz val="9"/>
        <rFont val="Osaka"/>
        <family val="3"/>
      </rPr>
      <t>ｪｴｫ鰡ﾃ聆ｾ籏ﾁ籀ﾁ葮ﾁ籀ﾁ瞹ﾁ聘ﾂ籐ﾄ籐ﾄ袍ﾄ聚ﾄ獸ﾁ獸ﾁ聘ﾂ蒭ﾂ贖ﾇ瞹ﾀ聒ﾂ瞿ﾃ袤ﾇ葩ﾇ籘ﾆ聒ﾂ籀ﾂ聘ﾃ蒂ﾃ贔ﾆ籐ﾄ瞿ﾃ籐ﾄ蒂ﾄ贔ﾄ聘ﾃ籐ﾄ籐ﾄ葩ﾆ葩ﾆ聚ﾆ葮ﾃ袍ﾄ聘ﾆ籀ﾁ蒂ﾃ獸ﾂ瞿ﾂ聘ﾄ葮ﾃ葮ﾃ贔ﾇ鰤ﾇ袤ﾆ籐ﾄ籀ﾄ聚ﾄ籐ﾃ獵ﾃ袍ﾄ聘ﾃ籀ﾃ蒂ﾄ蒂ﾃ袤ﾆ聘ﾃ瞹ﾁ籀ﾂ獵ﾂ聘ﾃ聒ﾃ聒ﾂ聆ﾁﾟﾒｽﾝﾓｾﾛﾑｽ瞹ﾁ瞹ﾁ獸ﾁ獸ﾁ瞶ﾀ獨ﾀ獰ｿﾟﾓｸ獪ｽ瞶ﾀ籔ｿ籔ｿ瞰ｾ聊ｾ籔ｿ聊ｿ瞞ｽ瞰ｿ獨ｿ獪ｽﾟﾓｼﾗﾍｺ獪ｾﾟﾒｽﾞﾒｽ獗ｽﾜﾏｹﾜﾏｸ獪ｽﾞﾒｼﾝﾑｻﾟﾒｽﾜﾐｻﾞﾒｻﾝﾒｽﾝﾑｽﾝﾑｽﾞﾒｽﾝﾐｺﾜﾏｹﾜﾏｺﾝﾐｺﾜﾐｹﾜﾎｸﾞﾐｹﾖﾃｦﾕﾅｪﾜﾏｹﾘﾊｴﾗﾌｵﾘﾌｷﾗﾋｵﾕﾉｲﾚﾎｹﾖﾋｵﾛﾏｸﾝﾑｻﾘﾍｷﾕﾌｷﾕﾋｶﾖﾊｴﾔﾈｱﾔﾉｲﾒﾈｰﾒﾆｯﾌﾀｪﾁｹ､ﾃｺ｣ｸｭ鋒</t>
    </r>
    <r>
      <rPr>
        <sz val="9"/>
        <rFont val="Geneva"/>
        <family val="2"/>
      </rPr>
      <t>M7:&lt;'&lt;&gt;)=?*=&gt;(;&lt;&amp;56</t>
    </r>
  </si>
  <si>
    <t>02 ./_x001D_,._x001D_)*_x001B_)*_x001A_((_x0019_$%_x0018_</t>
  </si>
  <si>
    <t>$_x0017_</t>
  </si>
  <si>
    <r>
      <t>;=%?@'?A'@B(AC)?A(&gt;@(AC+DE,@C+DE-BE,VXC</t>
    </r>
    <r>
      <rPr>
        <sz val="9"/>
        <rFont val="Osaka"/>
        <family val="3"/>
      </rPr>
      <t>ﾂｻｩﾋﾃｲﾋﾃｰﾒﾉｴﾚﾏｻﾛﾐｼﾚﾎｺﾘﾐｼﾘﾐｻﾛﾐｽﾜﾒｾﾛﾓｿﾛﾒｿ獰ﾃ瞿ﾆﾟﾖﾃﾞﾖﾃﾟﾖﾄﾞﾔﾀﾞﾕﾂ瞿ﾆ聚ﾇ蒂ﾆ聚ﾇ籐ﾆ聘ﾆ聘ﾆ聘ﾆ聘ﾆ蒂ﾇ袍ﾇ聒ﾄ聘ﾆ聘ﾆ籀ﾆ聒ﾆ聒ﾂ聒ﾄ聒ﾃ聒ﾄ聘ﾇ聟ﾈ葩ﾇ袍ﾇ釼ﾉ贖ﾈ瞿ﾄﾛﾏｻﾟﾕﾁ袰ﾉ袤ﾇ贖ﾉ赧ﾉ袰ﾈ赧ﾊ袿ﾉ袰ﾉ葆ﾈ袰ﾈ籐ﾃ蒂ﾄ聟ﾆ葩ﾇ袰ﾉ袰ﾈ赧ﾊ贖ﾈ葩ﾆ贖ﾉ葆ﾈ贔ﾇ袤ﾇ袤ﾈ葆ﾇ瞿ﾄ袰ﾉ釵ﾊ赧ﾊ釼ﾉ袤ﾈ聘ﾆ葩ﾇ袤ﾇ籀ﾃ赧ﾊ聟ﾇ聚ﾇ釼ﾈ聚ﾄ聚ﾆ葩ﾇ籀ﾄ聘ﾃ聚ﾇ葩ﾈ籟ﾈ獸ﾃ獰ﾂ袤ﾈ聚ﾇ聘ﾆ聘ﾆ籐ﾆ瞹ﾃ蒂ﾇ聚ﾇﾟﾗﾃﾟﾖﾃ瞹ﾄ瞿ﾆﾟﾕﾁﾞﾓｽﾛﾊｯﾝﾒｽﾞﾔｿﾟﾕｾ瞹ｿﾈﾇｹ</t>
    </r>
    <r>
      <rPr>
        <sz val="9"/>
        <rFont val="Geneva"/>
        <family val="2"/>
      </rPr>
      <t>INN'&amp;$***)*)#&amp;'=72j¥K</t>
    </r>
    <r>
      <rPr>
        <sz val="9"/>
        <rFont val="Osaka"/>
        <family val="3"/>
      </rPr>
      <t>ｷｮ昃ﾖﾃﾛﾐｺﾜﾒｽﾞﾒｼｨｦ</t>
    </r>
    <r>
      <rPr>
        <sz val="9"/>
        <rFont val="Geneva"/>
        <family val="2"/>
      </rPr>
      <t>�10&amp;&amp;%!#</t>
    </r>
  </si>
  <si>
    <r>
      <t>9:$&lt;=&amp;?A(AC)AC*AC*?A)?B)AC*FG-DF-EG.BE,XYD</t>
    </r>
    <r>
      <rPr>
        <sz val="9"/>
        <rFont val="Osaka"/>
        <family val="3"/>
      </rPr>
      <t>ﾄｼｩﾋﾁｬﾋﾂｭﾒﾈｲﾛﾏｹﾚﾎｹﾗﾍｸﾗﾏｼﾘﾐｼﾜﾒｿﾝﾔﾁﾛﾓﾀﾚﾑｽﾞﾔﾁ獸ﾄﾟﾗﾄﾞﾕﾂﾟﾖﾄ瞹ﾆ籀ﾆ籐ﾆ聒ﾄ籀ﾃ籐ﾇ袤ﾉ袤ﾈ蒂ﾇ聘ﾆ聚ﾈ瞿ﾃ葮ﾄ瞶ﾁ葮ﾆ蒂ﾇ聒ﾆ聘ﾄ聘ﾃ聒ﾄ聒ﾄ籀ﾇ瞿ﾆ蒂ﾈ袤ﾉ贔ﾈ赧ﾋ贖ﾉ瞹ﾂ聚ﾆ袰ﾈ袰ﾈ葩ﾈ袰ﾉ聚ﾈ聚ﾃ赧ﾉ袰ﾉ袰ﾉ袿ﾊ葆ﾉ聚ﾆ袤ﾇ聘ﾄ袍ﾄ葩ﾆ葆ﾈ籐ﾇ赧ﾉ袰ﾈ袤ﾇ葆ﾈ蒂ﾆ蒂ﾆ袤ﾇ葆ﾇ聟ﾆ蒂ﾆ赧ﾉ袰ﾈ贖ﾈ袰ﾉ袰ﾊ葩ﾉ聟ﾈ聚ﾆ籐ﾆ聚ﾇ蒂ﾇ袤ﾈ葩ﾇ籀ﾂ蒂ﾆ葮ﾆ袤ﾇ葩ﾈ聚ﾈ獸ﾄ瞿ﾄ瞶ﾂ聘ﾇ籐ﾆ籀ﾆ瞿ﾆ籐ﾈ籀ﾆ葮ﾆ籐ﾇ瞼ﾆ獸ﾄ瞹ﾆﾟﾕﾂ獨ﾁﾟﾕﾀﾟﾓｼﾘﾏｼﾝﾒｼ葮ｾﾒﾐｿ</t>
    </r>
    <r>
      <rPr>
        <sz val="9"/>
        <rFont val="Geneva"/>
        <family val="2"/>
      </rPr>
      <t>W^a$$</t>
    </r>
  </si>
  <si>
    <r>
      <t>**))*)&amp;'(750</t>
    </r>
    <r>
      <rPr>
        <sz val="9"/>
        <rFont val="Osaka"/>
        <family val="3"/>
      </rPr>
      <t>ｵｨ隊ﾖｾﾘﾐｻﾚﾏｼﾜﾑｽﾜﾑｻﾚﾑｽ</t>
    </r>
    <r>
      <rPr>
        <sz val="9"/>
        <rFont val="Geneva"/>
        <family val="2"/>
      </rPr>
      <t>^_]##</t>
    </r>
  </si>
  <si>
    <r>
      <t>;=%:&lt;%&gt;?'AC)?A(@B)@B)@B*AB*EF,DF-EH.AD,WXC</t>
    </r>
    <r>
      <rPr>
        <sz val="9"/>
        <rFont val="Osaka"/>
        <family val="3"/>
      </rPr>
      <t>ﾃｼｨﾎﾅｱﾍﾅｲﾓﾊｶﾚﾏｺﾚﾏｺﾚﾏｺﾘﾐｼﾛﾓﾀﾞﾔﾁﾘﾐｽﾚﾓｿﾛﾓﾁﾛﾒﾀﾜﾓﾁﾟﾖﾃﾟﾖﾂﾟﾕﾃ籀ﾆ瞹ﾃ籐ﾇ葮ﾄ籀ﾃ籀ﾄ聚ﾇ聘ﾆ獰ﾃ瞿ﾄ瞼ﾆ獵ﾃ贖ﾈ聚ﾇ聟ﾈ袰ﾈ聘ﾇ籐ﾃ籐ﾄ葩ﾇ葆ﾇ籘ﾇ聚ﾇ葩ﾉ瞿ﾇ蒂ﾈ聢ﾊ葩ﾈ聚ﾆ瞼ﾆ聟ﾈ聚ﾇ獸ﾂﾝﾓﾀ聘ﾆ瞿ﾂ葩ﾈ釶ﾋ赭ﾋ葆ﾉ袰ﾉ赧ﾉ袤ﾈ袤ﾆ蒂ﾄ袍ﾆ葩ﾇ葩ﾇ葩ﾇ籀ﾃ蒂ﾆ赧ﾉ袤ﾆ贔ﾈ鰰ﾊ赧ﾈ袱ﾊ葩ﾇ葩ﾈ袿ﾊ贖ﾉ袤ﾈ贖ﾊ贖ﾉ贖ﾉ葩ﾉ籀ﾄ籐ﾆ蒂ﾆ葮ﾃ赧ﾉ赧ﾉ袰ﾈ贔ﾈ蒂ﾇ聚ﾆ籐ﾆ獵ﾄ獸ﾃ瞿ﾃ籀ﾄ瞹ﾃ瞹ﾄ籐ﾇ瞹ﾃ聘ﾆ蒂ﾈ聘ﾇ瞼ﾇ獸ﾃ獰ﾄ瞹ﾂﾞﾓｿﾝﾓｿﾞﾓｿﾛﾏｹﾘﾏｻｪｱｫ</t>
    </r>
    <r>
      <rPr>
        <sz val="9"/>
        <rFont val="Geneva"/>
        <family val="2"/>
      </rPr>
      <t>Zck(''**()))()(!#</t>
    </r>
  </si>
  <si>
    <t>$_x0017_#%_x0018_#%_x0017_BC9LMJGGEGGFGHFGGGGGGGGGGHGGGGGGGGGGGGGGGGGGGGGGFGGFGFGGFGGFFGFFFFFFFFFFEFEEEEEEEDEEEEDDEDDEDDCB.0/(,+*-,*-+),+),+),*),*),+*-+),+*-+*-+*-+*-+*.,+.,+.,+.,+.,,/,*-++.,+.,,/-_x0015__x0016__x0016__x001F_</t>
  </si>
  <si>
    <t xml:space="preserve"> -0.-/-+.,,/,,.,,/,+.,+.++-++-+*,*),)*,**,)*,))+((*()+)&amp;'$_x0004__x0005__x0005__x0002__x0004__x0004_</t>
  </si>
  <si>
    <t>#_x0015_/0_x001C_78!9:</t>
  </si>
  <si>
    <t>&lt;&lt;$89</t>
  </si>
  <si>
    <r>
      <t>:;$;;$?@'=&gt;';=&amp;=?(@C*@B*AC+BE,DF.FH/DG-VWA</t>
    </r>
    <r>
      <rPr>
        <sz val="9"/>
        <rFont val="Osaka"/>
        <family val="3"/>
      </rPr>
      <t>ﾂｻｧﾎﾆｴﾋﾄｱﾓﾊｴﾘﾏｺﾜﾑｼﾜﾑｼﾘﾐｾﾘﾑﾀﾜﾒﾀﾜﾐｼﾛﾒｾﾘﾐｾﾝﾔﾁﾜﾓﾁﾞﾕﾂﾞﾕﾀﾞﾕﾁ瞿ﾄ瞹ﾃ籀ﾄ聚ﾇ籏ﾃ葮ﾇ聘ﾆ獰ﾃﾞﾔﾁ瞹ﾃﾟﾖﾂ獵ﾃ聘ﾆ聘ﾆ聚ﾇ聘ﾄ聘ﾇ袤ﾈ葆ﾉ赧ﾊ袿ﾉ瞼ﾇﾞﾖﾄ籟ﾊ瞼ﾇ瞿ﾆ獻ﾇ籘ﾉ赭ﾋ葆ﾈ釶ﾌ聟ﾇ聘ﾂ蒂ﾃ葩ﾉ籏ﾀ瞞ｽ葆ﾉ葆ﾊ袰ﾉ袿ﾉ赭ﾊ赧ﾊ赧ﾉ聘ﾄ聘ﾆ葆ﾉ蒂ﾆ葩ﾇ聟ﾆ袤ﾆ赧ﾉ贔ﾈ贔ﾇ聚ﾇ袿ﾉ聢ﾉ聟ﾈ葩ﾈ袿ﾊ釼ﾉ鰰ﾋ釵ﾋ葩ﾈ贖ﾈ葮ﾄ袤ﾈ聟ﾇ贖ﾈ釛ﾇ赧ﾊ赧ﾊ葆ﾈ釼ﾋ葩ﾇ聘ﾄ蒂ﾇ籀ﾄ籀ﾂﾞﾕﾁﾟﾕﾁﾞﾔｿ瞶ﾃ籀ﾄ籀ﾃ獰ﾃ獨ﾂ籏ﾄ瞿ﾄ瞿ﾆﾟﾕﾂ獰ﾁ瞶ﾁﾝﾒｽﾜﾑｼ獪ｽ麿</t>
    </r>
    <r>
      <rPr>
        <sz val="9"/>
        <rFont val="Geneva"/>
        <family val="2"/>
      </rPr>
      <t>�4&lt;(&amp;%**'()(()((((')(</t>
    </r>
    <r>
      <rPr>
        <sz val="9"/>
        <rFont val="Osaka"/>
        <family val="3"/>
      </rPr>
      <t>括</t>
    </r>
    <r>
      <rPr>
        <sz val="9"/>
        <rFont val="Geneva"/>
        <family val="2"/>
      </rPr>
      <t>z</t>
    </r>
    <r>
      <rPr>
        <sz val="9"/>
        <rFont val="Osaka"/>
        <family val="3"/>
      </rPr>
      <t>瞹ﾁﾜﾒｽﾝﾒｽﾜﾐｼﾜﾑｼ聒ﾂ❼</t>
    </r>
    <r>
      <rPr>
        <sz val="9"/>
        <rFont val="Geneva"/>
        <family val="2"/>
      </rPr>
      <t>z&amp;&amp;%()(()('('-/.</t>
    </r>
    <r>
      <rPr>
        <sz val="9"/>
        <rFont val="Osaka"/>
        <family val="3"/>
      </rPr>
      <t>ｶｯ淌ｿｰ</t>
    </r>
    <r>
      <rPr>
        <sz val="9"/>
        <rFont val="Geneva"/>
        <family val="2"/>
      </rPr>
      <t>799</t>
    </r>
  </si>
  <si>
    <t>#_x0015_GF&gt;OOLHHFHHFHIFIHGHHGHHGIIGIHGIHGHHGHHGHHGHHGHHGHHGHHGHHGHGGGGGGGGHGFGGFGGFGGFGGFFFEFFEFFEFFEEDC.0.(+*),+),*),*(+*),+),*),**-+*-+*-+*-+*-+*-,*-++.,+.,+.,,/,,/,+.,+.,+/-,/-*--#(+#(+&amp;(*'*+#'*&amp;*+,/-,.,+.++-+*-*+-+*,**,**,)),))+((*')+)$&amp;</t>
  </si>
  <si>
    <t>_x0004__x0005__x0005__x0003__x0004__x0004_!</t>
  </si>
  <si>
    <t>_x0014_.0_x001C_78!9:</t>
  </si>
  <si>
    <t>89!8:!9:</t>
  </si>
  <si>
    <r>
      <t>_x0014_.0_x001C_79!;&lt;$&lt;&gt;%&lt;=%;=%:&lt;%9;$&gt;?&amp;==&amp;:&lt;%;=&amp;&lt;=&amp;?@'DE+DE,AD,@C+AC,=A+ST@</t>
    </r>
    <r>
      <rPr>
        <sz val="9"/>
        <rFont val="Osaka"/>
        <family val="3"/>
      </rPr>
      <t>ﾁｹ･ﾈﾁｱﾆﾀｭﾒﾉｵﾘﾏｺﾚﾐｼﾖﾌｷﾛﾑｽﾘﾑｾﾟﾔﾀ獨ﾀﾞﾕﾀﾝﾓｿﾞﾔﾁﾞﾕﾃ獰ﾃﾟﾕﾀ聘ﾈ聘ﾄ獨ﾂ聘ﾆ葩ﾈ聒ﾄ獰ﾂ籐ﾆ籀ﾄ籀ﾆ聘ﾇﾟﾗﾄ獸ﾄ獸ﾃ聚ﾇ聟ﾈ聚ﾆ葩ﾉ袿ﾊ袿ﾊ蒂ﾇ袿ﾉ聟ﾈ籐ﾇ籐ﾇﾞﾓﾀ籀ﾄ聟ﾈ葆ﾊ葩ﾈ聟ﾈ赭ﾌ袿ﾊ籟ﾈ瞿ﾄ籐ﾈ萬ﾋ袰ﾉ釵ﾋ釵ﾋ袰ﾈ葩ﾉ聟ﾇ贖ﾉ鰰ﾉ袰ﾈ袰ﾇ赧ﾈ赧ﾉ釼ﾈ釼ﾊ贖ﾉ袤ﾉ袍ﾆ蒂ﾄ葩ﾇ籐ﾂ葩ﾇ蒂ﾆ瞿ﾃ聘ﾆ袍ﾆ袤ﾈ贖ﾉ籐ﾆ籐ﾆ袤ﾉ赧ﾊ聚ﾇ聚ﾇ籀ﾃ瞼ﾆ袤ﾇ葩ﾆ葮ﾆ蒂ﾆ聘ﾄ籀ﾂ瞹ﾁ獰ｿ獨ﾀ葮ﾃ籏ﾃﾟﾔｿ瞰ｿﾞﾓｾﾟﾔｾ獗ｽﾟﾒｼﾟﾔｾ瞰ﾀ聆ﾁﾟﾓｼ籃ｾﾖﾒｾ</t>
    </r>
    <r>
      <rPr>
        <sz val="9"/>
        <rFont val="Geneva"/>
        <family val="2"/>
      </rPr>
      <t>]eg&amp;$%))''((&amp;(''(''(()*))*)EEC</t>
    </r>
    <r>
      <rPr>
        <sz val="9"/>
        <rFont val="Osaka"/>
        <family val="3"/>
      </rPr>
      <t>ﾒﾊｷﾞﾔｿﾜﾐｺﾞﾒｼﾞﾒｽﾟﾕﾀ聘ﾃｲｨ</t>
    </r>
    <r>
      <rPr>
        <sz val="9"/>
        <rFont val="Geneva"/>
        <family val="2"/>
      </rPr>
      <t>�,- #%.+*~n]</t>
    </r>
    <r>
      <rPr>
        <sz val="9"/>
        <rFont val="Osaka"/>
        <family val="3"/>
      </rPr>
      <t>ﾑﾃｪ袍ﾃ</t>
    </r>
    <r>
      <rPr>
        <sz val="9"/>
        <rFont val="Geneva"/>
        <family val="2"/>
      </rPr>
      <t>}yp_x001E__x001F__x001E_$&amp;%&amp;'&amp;'('+,+'''()''('*,,</t>
    </r>
    <r>
      <rPr>
        <sz val="9"/>
        <rFont val="Osaka"/>
        <family val="3"/>
      </rPr>
      <t>ｦ｢泌ﾚﾃﾛﾐｺﾝﾒｽ瞶ﾁ獨ﾁ瞶ﾂ聒ﾃ瞼ﾄ獰ﾁ瞹ﾂ瞶ﾁ籀ﾂ聒ﾃ瞹ﾂ聒ﾃ聘ﾄ葮ﾄ瞹ﾂﾝﾔｿﾟﾕﾁ籀ﾃ籀ﾃ蒂ﾆ蒂ﾆ瞹ﾂ籀ﾀ獸ﾁ籏ﾀ聒ﾁ聒ﾂ蒭ﾁ聆ﾁ籔ﾀ聒ﾀ瞹ﾁ</t>
    </r>
    <r>
      <rPr>
        <sz val="9"/>
        <rFont val="Geneva"/>
        <family val="2"/>
      </rPr>
      <t>YYU-.-,.-vtl</t>
    </r>
    <r>
      <rPr>
        <sz val="9"/>
        <rFont val="Osaka"/>
        <family val="3"/>
      </rPr>
      <t>贖ﾄ獨ｿ瞶ｿ籀ﾂ籏ﾁ蒂ﾃ聘ﾂ籏ﾂ獰ﾁ瞹ﾂ聚ﾄ瞿ﾂ袢ﾄ籔ﾀﾞﾕｿ釡ﾄ逐</t>
    </r>
    <r>
      <rPr>
        <sz val="9"/>
        <rFont val="Geneva"/>
        <family val="2"/>
      </rPr>
      <t>m111653&lt;BF</t>
    </r>
    <r>
      <rPr>
        <sz val="9"/>
        <rFont val="Osaka"/>
        <family val="3"/>
      </rPr>
      <t>函懊ﾛﾂ葫ｿ籏ﾁ蒂ﾃﾟﾔｽﾟﾕｾ聚ﾃ瞼ﾄ聘ﾃ釛ﾆ蒂ﾄ籀ﾁ瞹ﾂ籐ﾃ袍ﾂ聘ﾃ瞹ﾀ葮ﾃ籐ﾄ袤ﾇ袤ﾆ籐ﾄ蒂ﾄ袍ﾄ葩ﾄ贔ﾄ袍ﾆ瞿ﾂ獸ﾁ蒂ﾆ籐ﾄ贖ﾈ聚ﾆ瞹ﾂ瞿ﾂ瞶ﾀ籀ﾃ籀ﾄ聘ﾃ籐ﾄ籀ﾆ聚ﾆ蒂ﾆ籀ﾂ籀ﾂ籀ﾄ聚ﾄ籐ﾄ袤ﾆ釛ﾇ贖ﾇ袤ﾇ籀ﾄ籘ﾃ葩ﾆ聚ﾃ蒂ﾄ瞿ﾃ聒ﾃ聚ﾄ聒ﾂ蒂ﾄ聒ﾃ籏ﾁ聘ﾃ瞿ﾂ瞹ﾁ瞹ﾂ葮ﾂ籔ｾ籌ｻ蒭ﾁ獨ﾀﾜﾒｾﾛﾒｾﾟﾖﾀ獰ｿ瞶ｿ瞶ｿ獨ｿ瞹ｿ籏ﾁ瞶ﾀ籔ｿ籃ｿ聆ﾁ蒭ﾀ蒭ﾀ籃ﾀ聆ﾀ籏ﾁ瞰ｿ瞰ｿﾟﾒｻﾜﾏｷﾟﾑｺﾞﾒｼﾞﾒｽ聊ﾀﾞﾒｼﾞﾑｺ獗ｼﾝﾎｶﾜﾏｷﾞﾓｾ獪ｿ獨ｾﾝﾒｽﾜﾐｼﾘﾎｹﾛﾏｹﾛﾎｸﾛﾍｷﾝﾑｺﾝﾑｻﾜﾐｺﾝﾏｸﾝﾑｺﾜﾌｰﾘﾋｲﾚﾎｸﾝﾏｹﾛﾏｹﾛﾎｹﾚﾌｶﾗﾋｴﾗﾌｶﾚﾏｸﾜﾐｺﾛﾏｸﾘﾍｷﾔﾊｵﾗﾋｴﾗﾊｲﾖﾊｴﾔﾉｲﾓﾈｱﾒﾆｰﾌｿｧﾄｺ､ﾃｺ､ｷｬ葱</t>
    </r>
    <r>
      <rPr>
        <sz val="9"/>
        <rFont val="Geneva"/>
        <family val="2"/>
      </rPr>
      <t>I58:&amp;:;':;&amp;&lt;=(&lt;='89$12_x001F_/0_x001E_+,_x001C_*+_x001B_**_x001B_((_x0019_#%_x0018_#$_x0017_$%_x0018_$&amp;_x0018_$&amp;_x0017_EC;YXTTSNTTOTTOTSOSRNTSOUTPUTPUTPUTPTTPTTPTTPTTPSSOSSOTSOTTPTSPTSOTSOTTPTSOQQNSRNQRNQRNSRNSRNPPL021(,+),+*-+),+),*),*),*),+*-+*-+*-+*-+*.,*-+*-++.,+.,+.,+.,+.,+-++.,+/,,/-_x0017__x0017__x0017__x001F_</t>
    </r>
  </si>
  <si>
    <t>!,0-+.,+.,+.,+.,+.,+-++-*+-++.+,.++-**,**,)*,)),)(*()+)&amp;'</t>
  </si>
  <si>
    <t>$_x0015_/0_x001C_88 :;</t>
  </si>
  <si>
    <r>
      <t>&gt;?%=&gt;%&lt;&gt;%:;$:;$;&lt;%&lt;&gt;&amp;:&lt;%:=%&lt;&gt;'&gt;@(BD+EE,DE,AD,@B,&lt;?)TT?</t>
    </r>
    <r>
      <rPr>
        <sz val="9"/>
        <rFont val="Osaka"/>
        <family val="3"/>
      </rPr>
      <t>ﾃｺｧﾈﾁｰﾆﾀｯﾔﾊｶﾗﾎｺﾗﾍｺﾗﾍｹﾚﾐｼﾛﾓｿﾝﾓﾀﾞﾓﾀﾜﾔｿﾝﾒｾ獨ﾁﾟﾕﾃ獰ﾂﾝﾓﾀ聘ﾇ蒂ﾇ聘ﾄ籀ﾃ聘ﾄ蒭ﾄ蒂ﾇ瞶ﾃ籏ﾄ獰ﾂ瞹ﾄ籐ﾆ瞼ﾆ瞼ﾆ聚ﾆ蒂ﾇ聚ﾇ聚ﾈ袰ﾉ袿ﾉ聚ﾇ聚ﾆ籘ﾈ瞼ﾈ葩ﾉ聟ﾉ籐ﾇ葆ﾉ赧ﾋ葩ﾈ葆ﾉ聟ﾇ聚ﾇ袰ﾉ聚ﾈ葆ﾊ赭ﾊ袿ﾊ釶ﾋ蒂ﾇ袰ﾉ袿ﾊ瞼ﾇ聟ﾊ袿ﾉ葆ﾈ袤ﾇ聟ﾇ袤ﾇ葩ﾇ釼ﾊ釛ﾉ釼ﾉ釛ﾈ袤ﾇ釼ﾉ聚ﾆ葆ﾈ蒂ﾆ獸ﾁ獸ﾂ瞹ﾂ蒂ﾇ蒂ﾇ籘ﾇ袰ﾉ蒂ﾇ聆ﾁ籀ｿ蒂ﾇ蒂ﾆ聚ﾆ聘ﾄ蒂ﾄ聘ﾆ葩ﾇ袤ﾆ瞶ﾁ獨ﾁﾞﾔｿ聘ﾄ瞹ﾂ瞹ﾂ瞶ﾃﾟﾔｿﾟﾕｿﾟﾕﾀ瞞ｾﾞﾓｾﾞﾓｾ瞶ﾁ籔ﾁﾟﾔｽ獪ｾ蒭ﾀﾉﾈｸ</t>
    </r>
    <r>
      <rPr>
        <sz val="9"/>
        <rFont val="Geneva"/>
        <family val="2"/>
      </rPr>
      <t>Vad'&amp;%*+(()('(('('((('('776</t>
    </r>
    <r>
      <rPr>
        <sz val="9"/>
        <rFont val="Osaka"/>
        <family val="3"/>
      </rPr>
      <t>ﾀｵ｢瞶ﾁﾛﾐｻﾝﾑｻﾝﾑｼﾞﾒｽﾟﾕｿ</t>
    </r>
    <r>
      <rPr>
        <sz val="9"/>
        <rFont val="Geneva"/>
        <family val="2"/>
      </rPr>
      <t>~vk)*+(*+')*_x001F_!</t>
    </r>
  </si>
  <si>
    <r>
      <t>qeY</t>
    </r>
    <r>
      <rPr>
        <sz val="9"/>
        <rFont val="Osaka"/>
        <family val="3"/>
      </rPr>
      <t>葫ｾ｢｡</t>
    </r>
    <r>
      <rPr>
        <sz val="9"/>
        <rFont val="Geneva"/>
        <family val="2"/>
      </rPr>
      <t>�**#$</t>
    </r>
  </si>
  <si>
    <t xml:space="preserve"> ,0-,.,+.,+.,+.++.,+.++.++-+,.++.+,.+*,)),))+))+)(*()+)&amp;'$_x0004__x0005__x0005__x0002__x0004__x0004_ </t>
  </si>
  <si>
    <t>%_x0017_#%_x0018_$&amp;_x0018_FD;NNKHHFHIGIIGIIGHHGHIHHIHHIHIIHIIHIIHIIHHIHHHGHHGHHGHHGHHGGHGHHGHHGGGGGGFGGFFGFFFFFFEFFEFFEEDC.0.(,*),+),+),+),+),*),+*-+*-+*-+*-+*-+*-+*-+*.,+.,,.,+.,+.,,.,+.,+.,+.,,., %%(*(/0,/0,.0,./+.0,,/,,/,,/,+.+*-+*-+*,**,)*,)*,)(+((*')+)&amp;&amp;</t>
  </si>
  <si>
    <t>_x0004__x0005__x0005__x0002__x0004__x0004_!#_x0015_./_x001C_78!68 8:</t>
  </si>
  <si>
    <r>
      <t>;&lt;$;=%&lt;=&amp;=?'=?&amp;&gt;@'?@(&lt;=%&lt;=&amp;&gt;?(@B*AC*EE,BD,@C,BD-BD,SS=</t>
    </r>
    <r>
      <rPr>
        <sz val="9"/>
        <rFont val="Osaka"/>
        <family val="3"/>
      </rPr>
      <t>ｼｳ</t>
    </r>
    <r>
      <rPr>
        <sz val="9"/>
        <rFont val="Geneva"/>
        <family val="2"/>
      </rPr>
      <t> </t>
    </r>
    <r>
      <rPr>
        <sz val="9"/>
        <rFont val="Osaka"/>
        <family val="3"/>
      </rPr>
      <t>ﾇﾀｭﾇﾁｯﾑﾈｴﾖﾎｺﾘﾏｻﾛﾑｽﾜﾒｾﾛﾑｾﾟﾔﾁﾟﾔﾀﾜﾔｿﾝﾓｿﾛﾎｸﾟﾔﾀ籀ﾄ瞹ﾄ獰ﾃ籀ﾄ籀ﾆ瞹ﾃ聚ﾇ蒂ﾇ瞿ﾇ瞿ﾆ籐ﾆ籀ﾆ聘ﾇ獵ﾆ瞼ﾆ聚ﾇ聚ﾈ聟ﾉ籐ﾇ瞿ﾇ葩ﾉ聟ﾉ葆ﾉ聟ﾈ籟ﾈ瞼ﾆ葆ﾊ葩ﾉ蒂ﾇ瞼ﾇ贖ﾉ聟ﾈ籘ﾈ獻ﾇ籘ﾉ籘ﾈ葆ﾋ袰ﾋ聢ﾉ聟ﾈ葩ﾆ聚ﾇ聚ﾆ籐ﾄ袰ﾈ釛ﾈ鰰ﾊ袰ﾈ袤ﾇ贖ﾇ贖ﾈ赧ﾈ蒂ﾆ釛ﾈ贖ﾇ釛ﾈ釼ﾈ蒂ﾄ袤ﾄ贖ﾆ聘ﾃ聘ﾃ聘ﾄ贖ﾇ葩ﾈ蒂ﾈ袤ﾈ袰ﾇ聒ﾃ籀ﾄ聚ﾆ聘ﾇ籀ﾃ籐ﾃ蒭ﾁ袤ﾇ籀ﾄ瞿ﾃ瞹ﾂ獰ﾀ籏ﾂﾟﾕｿ瞶ﾁ獨ｿﾞﾔｿ瞰ﾁﾟﾓｽ獗ｼ瞞ｽ蒄ｾ籌ｻﾞﾓｼ獸ﾁﾑﾍｻ洶抓</t>
    </r>
    <r>
      <rPr>
        <sz val="9"/>
        <rFont val="Geneva"/>
        <family val="2"/>
      </rPr>
      <t>YY+*(,+)(('''''('()(())()(+,+/12</t>
    </r>
    <r>
      <rPr>
        <sz val="9"/>
        <rFont val="Osaka"/>
        <family val="3"/>
      </rPr>
      <t>ｱｨ帑ﾙﾄﾚﾏｻﾜﾒｽﾟﾕﾀﾝﾓﾀﾜﾓﾁﾝﾔｿﾝﾔﾀﾞﾖﾁ籐ﾃﾝﾗﾃﾕﾎｻﾚﾐｻ聒ｿ</t>
    </r>
    <r>
      <rPr>
        <sz val="9"/>
        <rFont val="Geneva"/>
        <family val="2"/>
      </rPr>
      <t>gf[_x001C__x001E__x001D_&amp;&amp;%#%$753</t>
    </r>
    <r>
      <rPr>
        <sz val="9"/>
        <rFont val="Osaka"/>
        <family val="3"/>
      </rPr>
      <t>炊</t>
    </r>
    <r>
      <rPr>
        <sz val="9"/>
        <rFont val="Geneva"/>
        <family val="2"/>
      </rPr>
      <t>w564&amp;'&amp;(('(**</t>
    </r>
    <r>
      <rPr>
        <sz val="9"/>
        <rFont val="Osaka"/>
        <family val="3"/>
      </rPr>
      <t>ｨ｣門ﾛﾄﾟﾕｿ獪ｾﾟﾔｾ瞰ﾀ獨ﾀ瞶ﾁ籐ﾃ籏ﾃ籀ﾂ聘ﾃ聚ﾄ袍ﾆ蒂ﾄ蒭ﾃ贖ﾇ袤ﾇ聚ﾄ聘ﾃ聘ﾄ聒ﾃ蒂ﾆ袍ﾆ葮ﾄ蒂ﾇ籏ｿ獪ｼ籏ﾂ聒ﾁ袢ﾁ聆ｿ袙ﾀ聒ﾂ蒂ﾄ瞼ﾂ</t>
    </r>
    <r>
      <rPr>
        <sz val="9"/>
        <rFont val="Geneva"/>
        <family val="2"/>
      </rPr>
      <t>YYS./.-/.</t>
    </r>
    <r>
      <rPr>
        <sz val="9"/>
        <rFont val="Osaka"/>
        <family val="3"/>
      </rPr>
      <t>о</t>
    </r>
    <r>
      <rPr>
        <sz val="9"/>
        <rFont val="Geneva"/>
        <family val="2"/>
      </rPr>
      <t>x�</t>
    </r>
    <r>
      <rPr>
        <sz val="9"/>
        <rFont val="Osaka"/>
        <family val="3"/>
      </rPr>
      <t>ﾉ瞶ﾀ籏ﾀ瞿ﾂ聘ﾃ瞹ﾀ獸ﾁ聘ﾃ聒ﾁ籏ﾀ籀ﾁ籐ﾀ葷ｾ籃ｿ袢ﾂ瞰ｿﾟﾖﾁ袍ﾃ芙</t>
    </r>
    <r>
      <rPr>
        <sz val="9"/>
        <rFont val="Geneva"/>
        <family val="2"/>
      </rPr>
      <t>u332874555</t>
    </r>
    <r>
      <rPr>
        <sz val="9"/>
        <rFont val="Osaka"/>
        <family val="3"/>
      </rPr>
      <t>助取ﾜﾂ籏ｾ袢ﾂ聚ﾄ獰ﾀﾟﾗﾂ瞿ﾃ聒ﾃ聚ﾄ蒂ﾄ籐ﾃ籐ﾃ籀ﾃ籀ﾂ籐ﾃ蒂ﾆ葩ﾆ袰ﾇ贖ﾇ葩ﾇ蒂ﾄ蒂ﾆ聚ﾄ聘ﾃ聘ﾄ聚ﾄﾟﾖﾀ聘ﾄ袰ﾈﾔﾈｭ獪ｾ聚ﾆ瞼ﾄ籀ﾃ聘ﾃ獸ﾂ聚ﾄ籘ﾆ蒂ﾇ葩ﾆ袰ﾇ袤ﾇ贖ﾇ袍ﾆ蒂ﾄ籀ﾃ蒂ﾆ蒂ﾄ籐ﾃ獰ﾁ獸ﾂ聚ﾄ聘ﾄ聚ﾄ蒂ﾇ袰ﾇ袍ﾄ瞹ﾀ葮ﾃ聆ﾁ獨ｿ籀ﾃ聘ﾂ籀ﾁ獰ﾀ聒ﾂ聒ﾁ瞹ﾁ籏ﾁ籀ﾃ籔ﾁ聒ﾂ瞶ｿ瞶ﾀﾛﾒｾﾝﾓｽ袢ﾂ葮ﾁ籀ﾁ獰ﾀ籏ﾀ袢ﾁ籏ﾁ獰ﾁ蒭ﾁ蒭ﾀ獪ｾﾝﾑｻ獪ｾ籏ﾁ籏ﾀ獪ｼﾟﾔｾ籃ﾀ瞰ｾ瞠ｼ瞞ｾﾟﾓｽ獗ｾ瞶ﾀﾝﾓｽﾜﾐｻﾞﾓｽﾞﾓｽ獨ｾﾜﾐｻﾛﾐｻﾔﾊｵﾛﾏｺﾚﾍｸﾝﾏｸﾜﾏｸﾗﾇｫﾚﾌｴﾜﾐｺﾜﾐｸﾛﾎｶﾛﾏｹﾜﾏｺﾛﾍｷﾜﾐｺﾟﾒｼﾝﾐｹﾜﾏｹﾛﾎｹﾔﾈｱﾚﾍｸﾛﾏｸﾚﾍｶﾕﾋｵﾗﾌｵﾗﾊｳﾔﾉｳﾔﾊｴﾑﾆｯﾐﾄｬﾏﾃｬﾄｼｨﾄｼｨｺｯ飽</t>
    </r>
    <r>
      <rPr>
        <sz val="9"/>
        <rFont val="Geneva"/>
        <family val="2"/>
      </rPr>
      <t>N79;'=?)&gt;?)&lt;=(;&lt;'9:%88$34 .0_x001E_,,_x001C_+,_x001C_'(_x0019_'(_x0019_((_x001A_()_x001A_'(_x001A_$&amp;_x0017_HF=dc_¥]Z¥][¥^[¥^[]]¥]^¥¥^¥]^¥¥]¥¥]¥¥]¥¥]¥¥][¥][¥]¥¥][¥][¥][¥¥[[][¥¥[[¥Z[¥Z[¥Z[[ZZ[ZZ[YZ[YZ[YYZW253(,+*-,*-+),*),+*-+*-+*-+*-+*-+*-+*.,+.,*-+*-++.,*-++.+*.++.,+.,+.++.,-0-_x0015__x0017__x0016__x001D_! ,0-+.,+.,+.,+.,+.++.++-+,.,,/,+-*+-**,)*,)*-*)+()+()+(&amp;'$_x0004__x0005__x0005__x0002__x0004__x0004__x001F_!_x0013_-._x001B_87!9;$=&gt;%&lt;=%&lt;&gt;%=&gt;&amp;?@&amp;?A'?@';&lt;%&lt;&gt;&amp;&lt;&gt;'AC*DE,DE,BD+?B+@C-=@*NP&lt;</t>
    </r>
    <r>
      <rPr>
        <sz val="9"/>
        <rFont val="Osaka"/>
        <family val="3"/>
      </rPr>
      <t>ｺｳ淙ﾁｯﾆﾁｰﾐﾈｴﾘﾏｻﾚﾑｽﾝﾒｽﾜﾓｿﾛﾒｿﾞﾔﾁﾟﾔﾁﾝﾔｿﾜﾓｿﾝﾓﾀﾞﾔﾁ瞶ﾂ瞿ﾄ獸ﾆ瞿ﾆ聘ﾄ籀ﾄ蒂ﾇ蒂ﾇ瞿ﾄ瞿ﾆ籐ﾆ瞿ﾆ聚ﾇ聚ﾇ籐ﾆ聚ﾆ聚ﾇ聟ﾈ籘ﾆ聚ﾉ赭ﾋ袱ﾋ赧ﾋ葆ﾈ聚ﾇ籐ﾇ瞿ﾃﾟﾒｹ聚ﾆ聟ﾈ籘ﾇ聚ﾈ籟ﾉ萬ﾌ萬ﾊ聢ﾉ籘ﾇ瞿ﾇ聟ﾇ袤ﾇ袰ﾇ赧ﾊ葆ﾈ葩ﾈ聚ﾆ聚ﾆ袿ﾉ贖ﾈ贖ﾇ袤ﾆ袤ﾈ袰ﾈ袤ﾇ袍ﾆ籔ﾁ蒭ﾂ葮ﾄ蒂ﾄ聘ﾃ袤ﾆ籐ﾄ瞿ﾄ袍ﾆ贖ﾈ葩ﾉ袤ﾉ聘ﾆ蒂ﾆ聘ﾇ籐ﾇ瞿ﾃ聚ﾆ瞹ﾂ獸ﾁ袍ﾃ袤ﾇ聘ﾆ袤ﾇ聘ﾄ獰ﾀ瞶ﾁﾟﾕﾀ瞶ﾁ聘ﾄ瞹ﾂ獨ﾀ聒ﾃ獪ｿﾟﾒｼﾟﾒｼﾞﾒｻﾟﾓｽ籔ｿ籃ｾ釡ﾃｽｾｭ</t>
    </r>
    <r>
      <rPr>
        <sz val="9"/>
        <rFont val="Geneva"/>
        <family val="2"/>
      </rPr>
      <t>_kj,++*)&amp;()('(''''()(()(*+*,-.tld</t>
    </r>
    <r>
      <rPr>
        <sz val="9"/>
        <rFont val="Osaka"/>
        <family val="3"/>
      </rPr>
      <t>瞰ﾁﾜﾒｽﾝﾒｽﾝﾓｽﾞﾓｿﾛﾓｿﾜﾔﾀﾕﾌｹ</t>
    </r>
    <r>
      <rPr>
        <sz val="9"/>
        <rFont val="Geneva"/>
        <family val="2"/>
      </rPr>
      <t>�q</t>
    </r>
    <r>
      <rPr>
        <sz val="9"/>
        <rFont val="Osaka"/>
        <family val="3"/>
      </rPr>
      <t>Ｐ</t>
    </r>
    <r>
      <rPr>
        <sz val="9"/>
        <rFont val="Geneva"/>
        <family val="2"/>
      </rPr>
      <t>b</t>
    </r>
    <r>
      <rPr>
        <sz val="9"/>
        <rFont val="Osaka"/>
        <family val="3"/>
      </rPr>
      <t>ｲ</t>
    </r>
    <r>
      <rPr>
        <sz val="9"/>
        <rFont val="Geneva"/>
        <family val="2"/>
      </rPr>
      <t> </t>
    </r>
    <r>
      <rPr>
        <sz val="9"/>
        <rFont val="Osaka"/>
        <family val="3"/>
      </rPr>
      <t>顧ﾑｼﾛﾒｿ籔ｾ</t>
    </r>
    <r>
      <rPr>
        <sz val="9"/>
        <rFont val="Geneva"/>
        <family val="2"/>
      </rPr>
      <t>rod_x001D__x001F__x001E_$&amp;%&amp;'%()(:74++)()((('*,+</t>
    </r>
    <r>
      <rPr>
        <sz val="9"/>
        <rFont val="Osaka"/>
        <family val="3"/>
      </rPr>
      <t>､梵袍ﾂﾝﾒｻﾞﾓｽ獨ｿ獨ﾀ籏ﾂ籏ﾂ籐ﾃ聒ﾃ瞿ﾃ籀ﾂ聘ﾄ聘ﾃ袍ﾄ袢ﾄ袤ﾇ蒂ﾄ聘ﾃ籐ﾃ籏ﾃ贔ﾆ蒂ﾄ袤ﾇ蒂ﾆ蒂ﾆ籐ﾃ獰ﾀ籏ﾁ籀ﾁ籃ｿ聒ﾁ蒭ﾂ聒ﾂ袍ﾄ籀ﾁ</t>
    </r>
    <r>
      <rPr>
        <sz val="9"/>
        <rFont val="Geneva"/>
        <family val="2"/>
      </rPr>
      <t>[XR./.,.-~|t</t>
    </r>
    <r>
      <rPr>
        <sz val="9"/>
        <rFont val="Osaka"/>
        <family val="3"/>
      </rPr>
      <t>鰰ﾈ瞶ﾀ籏ﾀ籀ﾂ聒ﾂ籀ﾂ籐ﾂ籏ﾁ瞶ﾀ獨ｿ籀ﾂﾟﾖｾ籔ｿ聒ﾂ瞶ﾀﾟﾖﾁ聘ﾁ悦</t>
    </r>
    <r>
      <rPr>
        <sz val="9"/>
        <rFont val="Geneva"/>
        <family val="2"/>
      </rPr>
      <t>i322763034</t>
    </r>
    <r>
      <rPr>
        <sz val="9"/>
        <rFont val="Osaka"/>
        <family val="3"/>
      </rPr>
      <t>大区ﾜﾆ聆ｾ聆ﾀ葮ﾂ籀ﾂ瞿ﾂ瞹ﾂ蒂ﾃ袤ﾆ籐ﾄ聘ﾃ瞹ﾁ瞹ﾀ蒂ﾄ籏ﾁ籀ﾂ贖ﾇ聘ﾃ袤ﾆ袍ﾆ葩ﾇ釼ﾈ釼ﾈ葩ﾆ聚ﾃ聚ﾇ籘ﾆ瞿ﾃ贖ﾉ聘ﾄﾓﾌｶﾟﾖﾂ籐ﾄ籐ﾄ獸ﾁ瞹ﾁ籀ﾃ聘ﾃ籀ﾃ籀ﾆ袤ﾆ袍ﾆ袰ﾇ袰ﾈ蒂ﾆ聘ﾄ葩ﾆ贖ﾇ葮ﾃ籏ﾂ籀ﾃ籀ﾄ籐ﾄ籐ﾃ聚ﾆ蒂ﾇ籀ﾂ聒ﾃ籐ﾂ蒭ﾂ葮ﾃ蒂ﾆ聒ﾂ聒ﾁ瞿ﾃ瞹ﾁ聒ﾁ袢ﾃ聒ﾂ籏ﾀ聒ﾁ瞰ﾀ籔ｿﾝﾓｾﾚﾒｾﾝﾔｿ瞶ｿ獪ｾ瞶ｾ獰ﾀ瞹ﾂ獰ｿ葷ｽ籔ﾀ聘ﾃ聆ﾀ聆ﾀ聆ﾀ籔ﾀ獪ｾ籔ﾀ葮ﾃ獪ｽ獪ｻ籌ｾﾞﾒｼ獗ｾ葫ﾂﾟﾓｽ獪ｿ籃ｾ獪ｽﾞﾑｻﾟﾒｼﾟﾔｿﾜﾑｼﾞﾒｽﾛﾐｻﾕﾋｶﾘﾍｷﾚﾍｶﾜﾎｶﾜﾎｸﾔﾅｬﾚﾋｳﾝﾑｺﾜﾎｶﾖﾇｬﾚﾍｶﾚﾍｷﾝﾏｺﾛﾏｹﾜﾎｸﾝﾏｸﾚﾍｶﾗﾋｴﾖﾌｶﾝﾐｺﾚﾎｸﾘﾍｷﾖﾋｵﾘﾍｶﾗﾊｳﾔﾈｲﾔﾉｳﾒﾇｰﾏﾂｪﾉｽ･ﾄｻｦﾇｿｩｺｮ熱</t>
    </r>
    <r>
      <rPr>
        <sz val="9"/>
        <rFont val="Geneva"/>
        <family val="2"/>
      </rPr>
      <t>M6;=(&lt;=(&lt;='=&gt;(=&gt;(89%35!01_x001F_/0_x001E_,-_x001C_**_x001B_'(_x0019_$%_x0018_$&amp;_x0018_'(_x0019_')_x001A_$&amp;_x0018_HG&gt;dc`]^¥]^¥]_¥]_¥]^¥]^¥]_]^_]]_]]_]]^]]^]¥^¥¥^¥]^¥]^¥¥^¥]^¥¥]¥¥^¥¥]¥¥]¥[][[¥[[¥[Z¥[Z¥Z[¥Z[¥ZYZX242),+*-,),+),*),+),+),*),+),+*-+*-+*-+*.,*-+*-++.,+.,+-++.,*-,+.,+.,+.,,0-_x0015__x0016__x0016__x001E_</t>
    </r>
  </si>
  <si>
    <r>
      <t>!''&amp;!#!TTP</t>
    </r>
    <r>
      <rPr>
        <sz val="9"/>
        <rFont val="Osaka"/>
        <family val="3"/>
      </rPr>
      <t>ﾁｺｨ</t>
    </r>
    <r>
      <rPr>
        <sz val="9"/>
        <rFont val="Geneva"/>
        <family val="2"/>
      </rPr>
      <t>@&gt;;$&amp;&amp;()(#&amp;&amp;</t>
    </r>
    <r>
      <rPr>
        <sz val="9"/>
        <rFont val="Osaka"/>
        <family val="3"/>
      </rPr>
      <t>剳雁ﾚﾃ獸ﾁ獨ｿ獰ﾀ瞶ﾂ獨ﾀ籔ﾀﾟﾕﾀ瞹ﾂ聘ﾃ瞹ﾀ葮ﾃ釛ﾇ袍ﾄ袍ﾄ蒂ﾆ聚ﾆ籀ﾂ葮ﾃ籏ﾃ籏ﾀ聘ﾃ袤ﾇ籏ﾁ聒ﾂ蒭ｿ蒭ｿ聆ﾀ袍ﾂ賍ﾃ釡ﾃ葮ﾂ瞰ｽ袢ﾁﾟﾕｿ</t>
    </r>
    <r>
      <rPr>
        <sz val="9"/>
        <rFont val="Geneva"/>
        <family val="2"/>
      </rPr>
      <t>SRM/1//10</t>
    </r>
    <r>
      <rPr>
        <sz val="9"/>
        <rFont val="Osaka"/>
        <family val="3"/>
      </rPr>
      <t>恫碁ﾟﾈ瞶ﾀ葮ﾃ聚ﾆ聚ﾄ籀ﾂ獸ﾀ葮ﾄ聘ﾂ聘ﾂ籀ﾀ籐ﾁ賍ﾃ贓ﾂ袍ﾂﾟﾔｾﾟﾕｾ瞿ﾃ籐ﾃ賦</t>
    </r>
    <r>
      <rPr>
        <sz val="9"/>
        <rFont val="Geneva"/>
        <family val="2"/>
      </rPr>
      <t>z=&lt;9875;&lt;&lt;</t>
    </r>
    <r>
      <rPr>
        <sz val="9"/>
        <rFont val="Osaka"/>
        <family val="3"/>
      </rPr>
      <t>､･呱ﾞﾄ獨ｾﾟﾔｽﾟﾔｽﾞﾖﾀ聘ﾄ贔ﾆ蒂ﾄ聘ﾃ籀ﾄ聘ﾃ籏ﾁ聚ﾄ籘ﾆ聚ﾆ瞼ﾄ籘ﾆ袤ﾆ聚ﾆ蒂ﾆ聚ﾇ籐ﾄ葩ﾆ袤ﾇ聘ﾄ獸ﾂ袍ﾆ葩ﾇ葩ﾇ蒂ﾇ籀ﾄﾞﾖﾀ瞿ﾃ獵ﾄﾞﾕﾁ籘ﾆ瞿ﾃ籐ﾄ聘ﾃ蒂ﾄ袰ﾈ釼ﾈ葮ﾄ籀ﾃ聒ﾂ聘ﾃ蒂ﾄ籀ﾃﾟﾖﾂ瞿ﾃ瞿ﾂ籀ﾂ葩ﾇ聘ﾇ籐ﾄ袍ﾄ籀ﾀ聒ﾂ聒ﾃﾟﾔｿ獰ﾀ聘ﾃ葩ﾄ瞹ﾁ籏ﾂ籔ｾ瞶ｿ瞶ﾁ獰ﾁ籔ﾀ籀ﾂﾝﾕﾀ獸ﾁ獰ﾁﾞﾔｿﾞﾕﾁ獰ﾀ籏ﾀ聘ﾃ籏ﾁ蒭ﾁ蒭ﾁ獨ｾ瞰ｾ聆ﾀ聊ﾀ獪ｾ瞞ｼﾟﾓｽ獨ｿ獗ｻﾟﾕｾ籃ﾀ籔ﾀ籃ｾ瞠ｼ籃ｾ籃ｿﾞﾒｼﾝﾒｻﾞﾑｺﾝﾐｺﾚﾏｺﾜﾑｺﾛﾏｹﾜﾐｼﾜﾐｻﾛﾐｻﾝﾑｻﾝﾐｹﾛﾎｷﾛﾏｸﾛﾐｺﾜﾐｺﾚﾐｻﾜﾐｺﾛﾏｺﾚﾏｺﾝﾐｻﾝﾐｺﾜﾏｹﾝﾏｸﾚﾍｷﾘﾌｷﾗﾍｵﾚﾍｶﾛﾏｸﾛﾎｷﾗﾌｶﾚﾏｸﾗﾌｶﾕﾋｵﾓﾈｳﾒﾈｱﾒﾇｰﾋﾀｩﾃｻｧﾄｼｨｺｯ浪</t>
    </r>
    <r>
      <rPr>
        <sz val="9"/>
        <rFont val="Geneva"/>
        <family val="2"/>
      </rPr>
      <t>P9&lt;&gt;(?@*?@*:;&amp;9:%79%9:%56</t>
    </r>
  </si>
  <si>
    <t>01_x001F_,,_x001C_++_x001B_'(_x0019_'(_x0019_()_x001B_)+_x001B_)*_x001B_$'_x0018_HG&gt;dc_]^[]^[]_[]^¥]^¥]^¥]^¥]^¥]^¥]^¥]^¥¥^¥¥^¥]^¥¥^¥¥^[¥][¥][]]¥¥][¥][¥][¥¥[[¥Z[¥Z[¥Z[¥YZ[Y[¥YYYW253(+*),+*-,*-+),+),*)-+*-+*-+*-+),**-+*-+*-+*-++.,*-+*-+*-+*-,+.,+.,*.,-0-_x0015__x0017__x0016__x001D_! ,0-+-,+.,+.+,/,+-+*-+*-*+-++-++-++-**,)*,**,))+((+()+(&amp;'$_x0004__x0005__x0005__x0002__x0004__x0004_ !_x0013_01_x001D_::</t>
  </si>
  <si>
    <r>
      <t>$$~}u</t>
    </r>
    <r>
      <rPr>
        <sz val="9"/>
        <rFont val="Osaka"/>
        <family val="3"/>
      </rPr>
      <t>籐ﾂﾜﾓｽﾞﾓｾﾞﾔｿ籏ﾃ聒ﾄ聒ﾂ籀ﾃ聒ﾃ聘ﾄ籀ﾁ籏ﾁ袢ﾃ蒂ﾄ袍ﾄ袤ﾆ蒂ﾄ葮ﾃ袍ﾃ聒ﾃ葮ﾂ袤ﾄ葮ﾃ聊ﾀ蒭ﾂ賍ﾁ袢ﾁ賍ﾂ贔ﾃ袍ﾃ蒂ﾃ籃ｾ蒭ｿ贔ﾃﾜﾑｻ</t>
    </r>
    <r>
      <rPr>
        <sz val="9"/>
        <rFont val="Geneva"/>
        <family val="2"/>
      </rPr>
      <t>MKG020786</t>
    </r>
    <r>
      <rPr>
        <sz val="9"/>
        <rFont val="Osaka"/>
        <family val="3"/>
      </rPr>
      <t>ｷｳ｣赧ﾆ瞹ﾁ瞹ﾁ蒂ﾆ聘ﾃ葮ﾃ獸ｿ聒ﾃ聘ﾃ葮ﾂ蒂ﾂ葮ﾂ釡ﾄ袢ﾃ葮ﾁ瞶ﾀ瞹ｿ籏ﾀﾟﾗﾂ釶ﾊｦ寞</t>
    </r>
    <r>
      <rPr>
        <sz val="9"/>
        <rFont val="Geneva"/>
        <family val="2"/>
      </rPr>
      <t>765653@BB</t>
    </r>
    <r>
      <rPr>
        <sz val="9"/>
        <rFont val="Osaka"/>
        <family val="3"/>
      </rPr>
      <t>ｯｯ</t>
    </r>
    <r>
      <rPr>
        <sz val="9"/>
        <rFont val="Geneva"/>
        <family val="2"/>
      </rPr>
      <t> </t>
    </r>
    <r>
      <rPr>
        <sz val="9"/>
        <rFont val="Osaka"/>
        <family val="3"/>
      </rPr>
      <t>賍ﾀ瞰ｾ葩ﾄ獸ﾂ葩ﾆ袤ﾄ聘ﾄ聚ﾄ籐ﾆ葩ﾄ聆ﾁ籀ﾂ聚ﾄ籐ﾃ聟ﾆ瞿ﾃ葮ﾄ聚ﾆ蒂ﾆ袤ﾇ獰ﾁ聘ﾃ釼ﾈ袤ﾇ蒂ﾆ葩ﾇ聘ﾃ籀ﾃ籐ﾄ籀ﾄﾝﾕﾀﾞﾖﾁﾝﾕﾀﾟﾗﾃ瞿ﾃ蒂ﾆ聚ﾆ聚ﾄ葩ﾇ籘ﾆ贖ﾆ瞶ﾁ聒ﾁ袍ﾄ聘ﾄ聘ﾃ蒂ﾄ籀ﾃ獰ﾂ瞿ﾁ瞿ﾀ籐ﾃ聚ﾆﾟﾖﾂ瞹ﾁ瞹ｿ籏ﾁ葮ﾃ蒂ﾄ瞶ﾀ籀ﾁ葩ﾆ聘ﾃ籏ﾂ獨ｿ獰ﾁ瞶ﾁ獰ﾁ瞞ｾﾟﾔｿﾟﾖﾁ瞹ﾂ籀ﾂ瞶ﾀﾞﾔｿﾝﾓｾ瞹ﾀ瞹ﾁ瞶ｿ籔ｿ聆ﾀ瞹ﾀ獪ｽ葮ﾂ聊ﾀﾞﾓｾ聒ﾂ瞰ﾀ瞶ﾀﾟﾕｿ獨ﾀ籃ｾ瞰ｿ獗ｽ默ｻ籃ﾀ瞰ﾀﾟﾔｽ獪ｾﾟﾔｽﾝﾒｽﾜﾏｹﾝﾑｹﾞﾓｼﾞﾒｼﾛﾏｹﾜﾑｻﾝﾐｺﾛﾎｷﾜﾏｹﾜﾏｹﾜﾐｹﾛﾏｸﾛﾐｻﾞﾒｺﾚﾎｸﾘﾍｷﾛﾏｺﾜﾐｻﾚﾍｷﾜﾎｷﾜﾎｷﾗﾋｴﾖﾋｴﾜﾏｹﾛﾎｹﾛﾎｷﾚﾎｸﾖﾌｶﾗﾌｵﾔﾉｳﾓﾈｲﾑﾇｰﾐﾄｬﾍﾀｩﾃｺ､ﾃｻｦｹｮ浪</t>
    </r>
    <r>
      <rPr>
        <sz val="9"/>
        <rFont val="Geneva"/>
        <family val="2"/>
      </rPr>
      <t>Q;?A*AC,&lt;=(:;&amp;78$35!67</t>
    </r>
  </si>
  <si>
    <t>35!./_x001D_+,_x001B_**_x001B_'(_x0019_'(_x0019_'(_x001A_&amp;'_x0019_'(_x001A_$&amp;_x0018_FE&lt;cb^]^[]^[]_[]^¥]^¥]^¥]^¥^_¥]^¥]^¥]^¥]^¥]^¥¥^¥¥^¥]^¥¥^¥¥][¥][¥][¥][¥][¥¥[[¥[[¥Z[¥ZZ¥Z[[Y[[YYYW242(,+),+*-+*.,),+),+),*),**-+),*)-+*-+*-+*.,*.,*-,),+*-+*-++.,*.,*-,*-+,/-_x0015__x0017__x0016__x001E_</t>
  </si>
  <si>
    <r>
      <t>!ggb</t>
    </r>
    <r>
      <rPr>
        <sz val="9"/>
        <rFont val="Osaka"/>
        <family val="3"/>
      </rPr>
      <t>聘ﾃ</t>
    </r>
    <r>
      <rPr>
        <sz val="9"/>
        <rFont val="Geneva"/>
        <family val="2"/>
      </rPr>
      <t>eb[_x001F_! ))(</t>
    </r>
  </si>
  <si>
    <t>_x0015_ED&lt;cc_¥^[]^¥]_¥]^¥]^¥]^¥^_]]_]^_]^_]]_]^_]]^¥¥^¥]^¥¥^¥]^¥]^¥]^¥]]¥]]¥¥][¥¥[[][¥¥[[¥Z[¥Z[¥Y[¥ZZZW242(,+*-,)-+),+*-,*-+)-**-+*-+*-+*-+*-+)-+),+*-+*-+*.,*-+*-+*-+*-+*.,*-+,/-_x0014__x0016__x0015__x001E_! ,/-*-+*-+*-+*-+*-++.,*-**,*),))+))+))+)),))+)(+((*()+)&amp;'$_x0004__x0006__x0005__x0003__x0004__x0005_!</t>
  </si>
  <si>
    <t>_x0014_/1_x001D_9:</t>
  </si>
  <si>
    <r>
      <t>&lt;=%:;$&lt;=%=&gt;&amp;;&lt;%=&gt;&amp;?@'=&gt;&amp;&lt;=&amp;:&lt;%&lt;='=?(AC*DE,EF-AD,EG.DF.QS=</t>
    </r>
    <r>
      <rPr>
        <sz val="9"/>
        <rFont val="Osaka"/>
        <family val="3"/>
      </rPr>
      <t>ｹｲ淙ﾀｭﾆﾀｭﾑﾈｳﾕﾌｸﾘﾏｺﾜﾑｼﾛﾒｾﾜﾓﾀﾞﾔﾁﾟﾕﾂﾞﾕﾂﾟﾕﾁﾝﾓｿﾞﾔﾀ瞹ﾄ獵ﾄﾟﾖﾃ瞹ﾄ瞿ﾄ瞿ﾆ籐ﾆ籀ﾄ獸ﾆ籐ﾇ聘ﾇ籐ﾆ獰ﾂ獸ﾃ聚ﾇ葩ﾈ袰ﾉ聚ﾈ葩ﾇ籀ﾇ聚ﾆ聚ﾇ袰ﾉ聟ﾈ葩ﾉ籐ﾈ聘ﾃ葮ﾄ聘ﾆ瞿ﾄ葆ﾉ籘ﾈ籘ﾇ籟ﾉ瞽ﾈ瞽ﾈ瞽ﾇ聟ﾈ籘ﾇ聚ﾆ聚ﾆ瞿ﾃ蒂ﾆ聟ﾇ釵ﾊ</t>
    </r>
    <r>
      <rPr>
        <sz val="9"/>
        <rFont val="Geneva"/>
        <family val="2"/>
      </rPr>
      <t>�</t>
    </r>
    <r>
      <rPr>
        <sz val="9"/>
        <rFont val="Osaka"/>
        <family val="3"/>
      </rPr>
      <t>ﾍ鱇ﾊ聚ﾆ蒂ﾆ籐ﾄ葩ﾇ聟ﾈ聘ﾆ袰ﾈ赧ﾉ袍ﾆ鰡ﾈ鰡ﾉ釼ﾇ蒂ﾄ蒂ﾄ葩ﾆ蒂ﾄ袤ﾆ葩ﾈ蒂ﾇ聘ﾄ袍ﾄ葮ﾆ蒂ﾇ瞼ﾄ聘ﾄ釼ﾉ袰ﾉ聒ﾁ獰ﾀ瞶ﾁ瞿ﾃ瞹ﾃ籀ﾄ獰ﾁﾞﾔｽ獪ｿ籔ｿ聊ｾ袙ﾂ贖ﾇ籏ﾀ瞹ﾀﾕﾍｻﾃﾀｰ数議</t>
    </r>
    <r>
      <rPr>
        <sz val="9"/>
        <rFont val="Geneva"/>
        <family val="2"/>
      </rPr>
      <t>jiLSS/11-,*-,*()''('''''(''(('((*+**,,GFE</t>
    </r>
    <r>
      <rPr>
        <sz val="9"/>
        <rFont val="Osaka"/>
        <family val="3"/>
      </rPr>
      <t>ﾏﾆｴﾟﾕﾀﾞﾓｿ獰ﾁﾞﾓｾﾝﾓﾀﾜﾓﾀﾜﾓｿﾜﾒｽﾚﾑｽﾚﾑｽﾛﾑｼﾚﾐｺﾝﾓｽﾔﾌｸ</t>
    </r>
    <r>
      <rPr>
        <sz val="9"/>
        <rFont val="Geneva"/>
        <family val="2"/>
      </rPr>
      <t>FGC!</t>
    </r>
  </si>
  <si>
    <r>
      <t>&lt;=%=?&amp;&gt;?&amp;&lt;&gt;&amp;&lt;=%&lt;&gt;%=?&amp;=&gt;&amp;&lt;&gt;&amp;&lt;&gt;&amp;:&lt;%;=&amp;AC+EF,BD,FH.EF.AD,QS=</t>
    </r>
    <r>
      <rPr>
        <sz val="9"/>
        <rFont val="Osaka"/>
        <family val="3"/>
      </rPr>
      <t>ｷｱ淒ｾｫﾅｿｬﾏﾇｳﾖﾍｸﾚﾏｺﾗﾍｸﾚﾑｾﾚﾒﾀﾟﾕﾂ獰ﾂﾟﾖﾂ籀ﾄ籀ﾄﾟﾕﾁ獨ﾀ獰ﾃﾟﾖﾄ獸ﾄﾟﾖﾃﾟﾖﾄ獸ﾃ聒ﾃ瞶ｿ聚ﾇ籐ﾆ獸ﾄ瞿ﾆ獵ﾄ瞿ﾄ籐ﾄﾜﾔﾂ聚ﾈ葩ﾇ聚ﾈ葆ﾉ聟ﾇ蒂ﾇ聟ﾇ瞼ﾇ籐ﾈ葩ﾈ籐ﾄ籀ﾃ瞼ﾆ袰ﾉ瞹ﾂ獵ﾃ葆ﾊ萬ﾊ葆ﾉ贖ﾉ籐ﾇ聟ﾇ蒂ﾆ贖ﾇ葩ﾇ籐ﾃ葩ﾇ袰ﾈ葩ﾇ聚ﾆ赧ﾊ葩ﾈ聚ﾇ蒂ﾇ赧ﾊ葆ﾉ籐ﾆ葆ﾉ贖ﾉ贖ﾈ袤ﾇ贖ﾇ赧ﾈ袍ﾄ袤ﾆ葩ﾇ袤ﾇ籐ﾆ葩ﾈ袤ﾈ袰ﾈ鰡ﾊ獸ﾃﾟﾔｽﾟﾔｿ蒂ﾄ葩ﾇ贔ﾇ贔ﾇ袢ﾆ籀ﾂ籀ﾄ籀ﾄﾝﾔﾀﾅﾂｲｦ､椀</t>
    </r>
    <r>
      <rPr>
        <sz val="9"/>
        <rFont val="Geneva"/>
        <family val="2"/>
      </rPr>
      <t>rlFIG8:9*)(('&amp;(&amp;%*(&amp;-+)-,*++)+*())(()())(()('(()*)()))**+--)+-toi</t>
    </r>
    <r>
      <rPr>
        <sz val="9"/>
        <rFont val="Osaka"/>
        <family val="3"/>
      </rPr>
      <t>ﾖﾍｻﾜﾒｽﾞﾓｿﾞﾓｿﾝﾓｿﾝﾓｾﾞﾔﾀﾞﾕﾁﾞﾓｽﾛﾐｻﾛﾑｼﾝﾓｾﾚﾐｻﾜﾒｼ贔ﾄ割</t>
    </r>
    <r>
      <rPr>
        <sz val="9"/>
        <rFont val="Geneva"/>
        <family val="2"/>
      </rPr>
      <t>w!</t>
    </r>
  </si>
  <si>
    <t>!&amp;'&amp;'('!#</t>
  </si>
  <si>
    <r>
      <t>yvo</t>
    </r>
    <r>
      <rPr>
        <sz val="9"/>
        <rFont val="Osaka"/>
        <family val="3"/>
      </rPr>
      <t>贔ﾆ</t>
    </r>
    <r>
      <rPr>
        <sz val="9"/>
        <rFont val="Geneva"/>
        <family val="2"/>
      </rPr>
      <t>eb¥!#!)*)</t>
    </r>
  </si>
  <si>
    <r>
      <t>_x0014_./_x001C_88!==%=&gt;&amp;=?&amp;:&lt;%9:$:&lt;%&gt;@'=?';&lt;%&lt;&gt;&amp;=?';=&amp;?A)EF,EF-DE-EG.FH.UU?</t>
    </r>
    <r>
      <rPr>
        <sz val="9"/>
        <rFont val="Osaka"/>
        <family val="3"/>
      </rPr>
      <t>ｷｮ攵ｴ｢ﾀｼｪﾑﾉｵﾘﾏｺﾘﾏｻﾘﾏｻﾛﾑｽﾗﾏｼﾞﾔﾁ獰ﾂ瞿ﾄ獸ﾃ獰ﾂ獰ﾄ獸ﾄ獸ﾃ籐ﾇ瞿ﾆ瞹ﾃ獸ﾆ籐ﾆﾟﾓｾ瞹ﾂ瞹ﾃ獰ﾂﾟﾖﾂ獸ﾃ獸ﾃ獵ﾄ籐ﾆ籐ﾄ聘ﾆ葆ﾈ籐ﾇ葆ﾈ籘ﾇ袤ﾇ赧ﾉ赧ﾋ葆ﾊﾟﾗﾃ獸ﾃ聘ﾆ聚ﾈ釵ﾋ赧ﾊ袿ﾋ聢ﾉ籐ﾆ瞼ﾄ聚ﾆ聚ﾈ籟ﾈ葩ﾈ聟ﾈ聚ﾆ葩ﾆ袰ﾈ袤ﾇ袤ﾇ葩ﾇ葩ﾈ贖ﾈ赧ﾈ葩ﾇ袰ﾉ聚ﾇ袤ﾈ赧ﾉ袤ﾇ袤ﾈ贖ﾈ赧ﾈ袰ﾈ贔ﾇ葩ﾇ蒂ﾆ袤ﾆ籐ﾄ籏ﾃ籐ﾄ葮ﾃ瞰ﾀ獸ﾃ瞿ﾃ聚ﾇ籐ﾄ葩ﾇ釛ﾈ贔ﾇ賍ﾇ蒂ﾆ袤ﾇ袤ﾇ獸ﾃ</t>
    </r>
    <r>
      <rPr>
        <sz val="9"/>
        <rFont val="Geneva"/>
        <family val="2"/>
      </rPr>
      <t>ge_''(.///10--.+,,,--*,,&amp;()/03VUTTRM()())(()(()())))**&amp;()/24EEG|zw</t>
    </r>
    <r>
      <rPr>
        <sz val="9"/>
        <rFont val="Osaka"/>
        <family val="3"/>
      </rPr>
      <t>ﾓﾋｻﾟﾖﾂﾞﾓｾ瞰ｾﾝﾑｻﾞﾔｿﾞﾔﾀ瞶ﾁ獨ﾀﾞﾔﾀﾟﾖﾁﾟﾕｿﾞﾔｾﾛﾑｻﾞﾔｾﾟﾕｿﾘﾎｸ</t>
    </r>
    <r>
      <rPr>
        <sz val="9"/>
        <rFont val="Geneva"/>
        <family val="2"/>
      </rPr>
      <t>LJC!#</t>
    </r>
  </si>
  <si>
    <t>(((!#</t>
  </si>
  <si>
    <r>
      <t>eeb</t>
    </r>
    <r>
      <rPr>
        <sz val="9"/>
        <rFont val="Osaka"/>
        <family val="3"/>
      </rPr>
      <t>ﾞﾔﾀ聒ﾁ</t>
    </r>
    <r>
      <rPr>
        <sz val="9"/>
        <rFont val="Geneva"/>
        <family val="2"/>
      </rPr>
      <t xml:space="preserve">li` </t>
    </r>
  </si>
  <si>
    <t>!)*)</t>
  </si>
  <si>
    <r>
      <t>$$feb</t>
    </r>
    <r>
      <rPr>
        <sz val="9"/>
        <rFont val="Osaka"/>
        <family val="3"/>
      </rPr>
      <t>ﾟﾖﾂﾝﾔｿﾞﾔｾ獨ﾀ瞶ﾀ籀ﾃ籀ﾃ聘ﾄ聘ﾄ聟ﾇ葩ﾆ葩ﾆ袤ﾇ聚ﾄ葮ﾃ蒂ﾄ聘ﾃ瞶ｾ獨ｼ籏ﾀ賍ﾂ袢ﾂ聆ﾁ賍ﾃﾟﾓｽ聘ﾁ葮ﾂ蒭ｿ袤ﾃ贖ﾇ贖ﾆ贔ﾆ賍ﾄ贖ﾆﾟﾖｿ</t>
    </r>
    <r>
      <rPr>
        <sz val="9"/>
        <rFont val="Geneva"/>
        <family val="2"/>
      </rPr>
      <t>TTM+-,feb</t>
    </r>
    <r>
      <rPr>
        <sz val="9"/>
        <rFont val="Osaka"/>
        <family val="3"/>
      </rPr>
      <t>蒂ﾄ袤ﾄ葩ﾆ袍ﾃ葮ﾄ釛ﾄ袍ﾃ葩ﾄ贖ﾈ袤ﾆ葮ﾃ袍ﾄ聚ﾂ葮ﾃ葮ﾄ聘ﾂ蒭ﾂ聘ﾂ葮ﾂ贔ﾃ蒂ﾂ袍ﾃ葩ﾄ袤ﾆ</t>
    </r>
    <r>
      <rPr>
        <sz val="9"/>
        <rFont val="Geneva"/>
        <family val="2"/>
      </rPr>
      <t>|wo022654ssk</t>
    </r>
    <r>
      <rPr>
        <sz val="9"/>
        <rFont val="Osaka"/>
        <family val="3"/>
      </rPr>
      <t>瞿ﾀ贔ﾂ聘ﾃ聒ﾁﾞﾕﾀ獨ｿ瞹ﾁ蒂ﾄ聒ﾁ蒂ﾂ贖ﾈ袤ﾆ籘ﾆ袤ﾇ蒂ﾆ籐ﾄ籐ﾆ袰ﾈ葆ﾇ蒂ﾄ贔ﾇ贖ﾈ聚ﾄ蒂ﾆ袤ﾇ袤ﾄ聘ﾃ籐ﾆ葩ﾄ聚ﾄ瞹ﾂ籐ﾄ瞼ﾄ葩ﾆ贖ﾈ聚ﾆ聚ﾄﾟﾗﾂ籐ﾄ聒ﾃ籀ﾃ聘ﾂ籀ﾃ瞿ﾂ葩ﾇ葩ﾇ聘ﾆ聚ﾆ聘ﾂ瞿ﾁ籀ﾃ獸ﾂ聒ﾃ葮ﾂ瞰ｾ瞶ﾀﾝﾑｺﾔﾅｫﾑﾁｧﾚﾎｸ葩ﾆ聒ﾂ瞶ｾ獨ｾ聆ﾀﾟﾔｽ瞶ﾂ瞹ﾂ籏ﾀ籏ｿ瞹ﾀ瞶ｿ瞶ﾀ籀ﾁ籏ﾀﾟﾕｿﾞﾓｼ瞰ｾ瞶ﾀ籏ﾁ聆ﾁ聒ﾁ聊ｿ獪ｽﾟﾔｿﾟﾓｼ瞞ｾ瞞ｾﾟﾔｾ瞰ﾀﾟﾓｽﾟﾒｽ籃ｿ瞰ｾ瞞ｾ瞰ｿ聆ﾀ籃ｾﾞﾑｻﾟﾓｻﾝﾑｹﾜﾐｺﾞﾒｽ獪ｾ籔ｿﾞﾑｺﾜﾑｻﾚﾏｻﾛﾐｼﾘﾎｹﾘﾍｶﾘﾎｷﾛﾐｺﾚﾏｺﾜﾐｺﾝﾐｻﾜﾐｺﾜﾏｹﾜﾏｹﾝﾑｻﾛﾏｹﾗﾎｸﾜﾐｺﾛﾐｹﾘﾍｶﾗﾌｶﾗﾌｵﾔﾉｲﾒﾆｯﾕﾋｵﾔﾊｲﾒﾇｰﾋﾀｨﾅｼｦﾄｻ･ｿｵ抃</t>
    </r>
    <r>
      <rPr>
        <sz val="9"/>
        <rFont val="Geneva"/>
        <family val="2"/>
      </rPr>
      <t>U=@C+&gt;@*&lt;=(9:&amp;79$57</t>
    </r>
  </si>
  <si>
    <t>35!12_x001F_01_x001F_./_x001D_*+_x001B_'(_x0019_$'_x0018_#$_x0017_#%_x0018_&amp;'_x0019_!</t>
  </si>
  <si>
    <t xml:space="preserve"> ,0.*-++.++.,+.++-++.++-**,**-**,**-*)+))+))+)(+((*()+)&amp;'$_x0005__x0006__x0006__x0002__x0004__x0004_ !_x0014_01_x001D_;;</t>
  </si>
  <si>
    <r>
      <t>)'$,*'*)'(('(('(('(((&amp;'''(')*)+,,&amp;(*</t>
    </r>
    <r>
      <rPr>
        <sz val="9"/>
        <rFont val="Osaka"/>
        <family val="3"/>
      </rPr>
      <t>糟よﾛﾆﾞﾓｾﾟﾔﾀﾟﾕﾁﾞﾕﾀﾞﾔﾁﾞﾔﾁﾞﾔｿﾜﾒｼﾜﾒｽﾞﾓｽﾟﾕｿﾛﾑｻ葮ﾂ｡恷</t>
    </r>
    <r>
      <rPr>
        <sz val="9"/>
        <rFont val="Geneva"/>
        <family val="2"/>
      </rPr>
      <t xml:space="preserve">&amp;&amp;&amp;&amp;&amp;&amp;&amp;'&amp; </t>
    </r>
  </si>
  <si>
    <r>
      <t>$$ijc</t>
    </r>
    <r>
      <rPr>
        <sz val="9"/>
        <rFont val="Osaka"/>
        <family val="3"/>
      </rPr>
      <t>獸ﾂﾝﾔﾀﾝﾔｿﾟﾕｿ聒ﾃ籏ﾃ聘ﾄ聘ﾃ葮ﾄ蒂ﾄ聘ﾂ瞶ﾀ贔ﾆ袤ﾆ葮ﾄ葩ﾆ蒂ﾄ葮ﾂ葮ﾂ聘ﾃ釡ﾄ釛ﾆ蒭ﾁ獪ｽ袙ﾁ袢ﾁ袢ﾂ袍ﾃ贔ﾃ袢ﾂ蒭ﾀ賍ﾃ袍ﾃ袤ﾃﾝﾓｼ</t>
    </r>
    <r>
      <rPr>
        <sz val="9"/>
        <rFont val="Geneva"/>
        <family val="2"/>
      </rPr>
      <t>NMH020&gt;@?</t>
    </r>
    <r>
      <rPr>
        <sz val="9"/>
        <rFont val="Osaka"/>
        <family val="3"/>
      </rPr>
      <t>ﾆﾁｰ鰰ﾈ瞹ﾂ獨ﾀ聘ﾃ葮ﾂ聒ﾂ籀ﾁ籏ﾁ聘ﾂ葮ﾂ葮ﾂ袰ﾄ賍ﾄ籏ﾂ聘ﾂ袢ﾃ瞹ﾀ蒭ﾁ籏ﾀﾟﾖﾁ袿ﾈ梍</t>
    </r>
    <r>
      <rPr>
        <sz val="9"/>
        <rFont val="Geneva"/>
        <family val="2"/>
      </rPr>
      <t>�55653FGF</t>
    </r>
    <r>
      <rPr>
        <sz val="9"/>
        <rFont val="Osaka"/>
        <family val="3"/>
      </rPr>
      <t>ﾇﾃｰ鰡ﾃ籀ﾂ瞿ﾁ瞿ﾂ聘ﾃ聘ﾃ瞹ﾁﾟﾖﾂ聚ﾃ袍ﾄ瞿ﾁ瞹ﾂ葩ﾆ萬ﾉ聚ﾄ蒂ﾃ瞿ﾄ聘ﾄ袤ﾇ葩ﾆ袿ﾈ釵ﾋ赭ﾉ蒂ﾆ蒂ﾆ葩ﾆ蒂ﾆ瞿ﾃ籐ﾄﾞﾕﾀﾝﾔｿﾟﾖﾁ籐ﾆ籀ﾃ聘ﾄ蒂ﾆ聘ﾄ籀ﾃ籘ﾆ袰ﾇ聘ﾄ葮ﾄ瞶ｿ籀ﾂ籀ﾃ聚ﾄ聘ﾄ瞿ﾄ瞼ﾄ瞼ﾃ葩ﾆ籐ﾆ聚ﾄﾝﾓｾ獰ﾀ葮ﾃ聒ﾂ聘ﾃ聆ﾁ葮ﾃ葮ﾃ袍ﾄ聆ﾀﾞﾔｾﾟﾕﾀ籀ﾂ籀ﾂ獨ﾀ獨ﾀ獰ﾀ獸ﾀ籀ﾂ獪ｽ瞶ﾀ獰ｿ籏ﾀ獨ｿ瞶ｾ籔ｿ瞶ﾀ瞹ﾀﾟﾓｼﾞﾔｽﾟﾓｾ獨ﾀ瞶ﾀ瞶ﾀ瞶ﾀ籔ｿ瞞ｽ籌ｽﾝﾐｺ瞠ｼ獗ｽ獪ｽ獨ﾀﾝﾓｾ瞶ｿﾟﾓｽﾞﾒｽﾟﾓｽ獪ｼﾝﾑｼﾞﾒｼﾞﾒｼﾞﾓｽﾜﾎｷﾗﾅｩﾛﾌｳﾚﾏｹﾜﾑｻﾛﾐｺﾚﾏｹﾜﾑｻﾛﾐｺﾛﾐｻﾝﾐｼﾛﾏｺﾝﾏｹﾛﾎｸﾛﾏｹﾜﾐｺﾚﾏｸﾜﾏｸﾗﾌｵﾗﾌｵﾖﾌｵﾕﾉｳﾕﾊｴﾕﾊｴﾓﾈｲﾐﾅｯﾒﾇｰﾌﾁｪﾁｸ｢ｾｵ涅ｮ弄</t>
    </r>
    <r>
      <rPr>
        <sz val="9"/>
        <rFont val="Geneva"/>
        <family val="2"/>
      </rPr>
      <t>M7&lt;?)=?):&lt;'9:&amp;68$36!24 13 01_x001F_./_x001D_*+_x001B_'(_x0019_$&amp;_x0018_$&amp;_x0018_$&amp;_x0018_&amp;'_x0019_#%_x0017_EE&lt;cb_]^[^^[]_[]^¥]^¥]^¥]^]]_]^^¥^_]^^¥^_]]^¥]^¥]^¥¥^[]^¥]]¥¥][]^¥]^[¥][[¥[¥][¥¥Z[¥Z[¥Z[[Y[[YYZW242(,+),+),+),+)-+),+),*),**-+),+),*),+),*)-+*.,*-+),+*-+*.,*.,*-,*-+*.+,/-_x0015__x0016__x0016__x001E_</t>
    </r>
  </si>
  <si>
    <t xml:space="preserve"> ,/-*-+*-++.++.,+.+*-+*,**,*),)),*),*)+)),))+)(+((*(),)&amp;'$_x0004__x0005__x0005__x0002__x0004__x0004_!</t>
  </si>
  <si>
    <t xml:space="preserve"> *-+)-+),+)-+*-+*-+*-+*-+*-+*.,*-,*-++.,*-+,/-_x0014__x0015__x0015__x001D_! +/,*-+*-+*-+*-+*-**-**-*),**,*),*),))+))+)),*(+((+()+)&amp;&amp;</t>
  </si>
  <si>
    <t xml:space="preserve">_x0004__x0005__x0005__x0003__x0004__x0005_ </t>
  </si>
  <si>
    <r>
      <t>$$ef`</t>
    </r>
    <r>
      <rPr>
        <sz val="9"/>
        <rFont val="Osaka"/>
        <family val="3"/>
      </rPr>
      <t>ﾞﾕﾀﾞﾔｾﾞﾔｾ瞶ﾀ籔ﾁ葮ﾄ蒂ﾆ聚ﾄ蒂ﾆ籐ﾄ聘ﾂ蒂ﾄ袤ﾇ聚ﾆ籀ﾃ葩ﾆ蒂ﾄ葮ﾃ葮ﾂ籔ｿ釡ﾄ鰤ﾇ鰡ﾈ</t>
    </r>
    <r>
      <rPr>
        <sz val="9"/>
        <rFont val="Geneva"/>
        <family val="2"/>
      </rPr>
      <t>�</t>
    </r>
    <r>
      <rPr>
        <sz val="9"/>
        <rFont val="Osaka"/>
        <family val="3"/>
      </rPr>
      <t>ﾈ贔ﾇ蒂ﾃ袢ﾃ聒ﾀ袰ﾆ贖ﾈ釛ﾆ釛ﾇ</t>
    </r>
    <r>
      <rPr>
        <sz val="9"/>
        <rFont val="Geneva"/>
        <family val="2"/>
      </rPr>
      <t>�</t>
    </r>
    <r>
      <rPr>
        <sz val="9"/>
        <rFont val="Osaka"/>
        <family val="3"/>
      </rPr>
      <t>ﾊ釼ﾆﾚﾏｺ</t>
    </r>
    <r>
      <rPr>
        <sz val="9"/>
        <rFont val="Geneva"/>
        <family val="2"/>
      </rPr>
      <t>NMH*,,</t>
    </r>
    <r>
      <rPr>
        <sz val="9"/>
        <rFont val="Osaka"/>
        <family val="3"/>
      </rPr>
      <t>克⒭睫赧ﾇ袤ﾇ袍ﾃ聘ﾃ蒂ﾃ袍ﾄ袍ﾃ袍ﾄ袍ﾃ聆ﾀ聘ﾂ蒂ﾂ蒭ﾁ聆ﾂ籏ﾀ贔ﾆ袍ﾂ袍ﾃ籔ｿ蒭ﾁ袍ﾃ聆ｿ葮ﾂﾝﾕﾁ</t>
    </r>
    <r>
      <rPr>
        <sz val="9"/>
        <rFont val="Geneva"/>
        <family val="2"/>
      </rPr>
      <t>jgd554542</t>
    </r>
    <r>
      <rPr>
        <sz val="9"/>
        <rFont val="Osaka"/>
        <family val="3"/>
      </rPr>
      <t>糾</t>
    </r>
    <r>
      <rPr>
        <sz val="9"/>
        <rFont val="Geneva"/>
        <family val="2"/>
      </rPr>
      <t>{</t>
    </r>
    <r>
      <rPr>
        <sz val="9"/>
        <rFont val="Osaka"/>
        <family val="3"/>
      </rPr>
      <t>鰰ﾆ蒂ﾃﾚﾑｼ獸ﾁ瞹ｿ瞹ﾀ聟ﾆ聒ﾂ袤ﾆ袰ﾇ葩ﾆ袰ﾈ赧ﾊ聚ﾆ聟ﾇ赧ﾈ袤ﾇ聚ﾆ釛ﾆ鰡ﾈ贖ﾈ聚ﾆ葩ﾇ贖ﾇ蒂ﾆ蒂ﾇ聚ﾆ葩ﾆ袤ﾇ釛ﾇ聒ﾂ聚ﾃ蒂ﾆ聘ﾆ籐ﾂ籐ﾃ葩ﾆ葩ﾆ瞶ﾀ瞹ﾁ瞿ﾂ聚ﾄ蒂ﾄ贔ﾄ聘ﾂ瞹ﾄ籘ﾄ葩ﾄ籐ﾂ籀ﾂ獰ﾀ籏ﾁ聘ﾃ聒ﾁ籏ﾁﾗﾉｳﾐｿｦﾕﾆｰﾞﾔﾀ籀ﾃ聒ﾂ聒ﾁ瞶ﾀ籔ｾ籔ｿ聒ﾃ獨ｿ獨ｾ獨ｾﾟﾖﾀ籏ﾂ聒ﾃ獨ｿ瞹ﾀﾞﾔｽﾞﾔｾ籔ﾀ聒ﾂ獰ﾀ獨ｾﾟﾔｼ籃ｿ籔ｿ瞶ｿﾜﾌｳﾝﾍｳ籏ﾁ籏ﾀ獪ｿﾞﾓｿﾜﾎｶﾛﾋｰ瞞ｾ獪ｾ獨ｿ瞶ｿ籔ｿ獪ｽ獪ｽﾟﾓｻﾜﾐｺﾝﾐｺﾞﾑｻﾞﾒｻﾝﾑｻﾛﾏｺﾛﾐｻﾘﾎｹﾕﾊｴﾚﾐｺﾜﾑｻﾘﾏｸﾖﾌｶﾗﾍｶﾜﾏｺﾝﾑｺﾝﾐｹﾛﾏｹﾜﾐｹﾞﾒｻﾛﾐｺﾚﾎｸﾚﾎｸﾚﾎｸﾗﾍｶﾘﾎｷﾗﾋｴﾖﾋｳﾗﾌｵﾔﾉｱﾑﾆｯﾍﾁｩﾅｼｦﾄｼｦｾｴ婀</t>
    </r>
    <r>
      <rPr>
        <sz val="9"/>
        <rFont val="Geneva"/>
        <family val="2"/>
      </rPr>
      <t>Q;&lt;&gt;)?A+&lt;&gt;(:&lt;'89%56!56!35!/0_x001E_,-_x001C_))_x001A_$&amp;_x0018_#&amp;_x0018_$&amp;_x0018_$&amp;_x0018_$%_x0018_!$_x0016_FF&gt;eea]^[^_¥^`¥__]^_]^_]^_]^_]^_]^_]^_]^_]^_]]^]]_]]^¥]^¥^^¥]^]¥^¥¥]¥¥]¥¥][[][¥][[¥Z[¥Z[[Y[¥YZZW342(+**-,)-+),**-+</t>
    </r>
  </si>
  <si>
    <t>%$_x0014__x0016__x0016__x0018__x001B__x0019__x001E_</t>
  </si>
  <si>
    <r>
      <t>&gt;@&amp;&gt;?'?@';=%=&gt;&amp;;&lt;&amp;=?'?A)DE,DE,DE-FH.EG.PS=</t>
    </r>
    <r>
      <rPr>
        <sz val="9"/>
        <rFont val="Osaka"/>
        <family val="3"/>
      </rPr>
      <t>ｲｬ崟ｷ､ﾂｽｫﾏﾇｲﾘﾏｺﾘﾏｻﾘﾏｺﾚﾐｼﾚﾒﾀﾟﾕﾂ瞹ﾃ獵ﾃ獰ﾂ瞹ﾃ獰ﾃ獸ﾄ獸ﾃ獸ﾇ瞹ﾄ獸ﾄ瞼ﾇ籐ﾇﾟﾔｿ瞹ﾃ瞹ﾄ籐ﾆ瞿ﾄ瞿ﾆ獸ﾄ瞿ﾃ聘ﾄ聚ﾇ籐ﾆ聟ﾈ聟ﾉ聟ﾇ葩ﾈ葩ﾈ聚ﾇ聚ﾇ葩ﾉ瞼ﾆ籀ﾄ聘ﾄ葩ﾇ釵ﾋ葩ﾈ聢ﾉ聟ﾈ聟ﾇ獵ﾄ聚ﾇ聘ﾇ聟ﾈ袰ﾈ袰ﾈ葩ﾈ蒂ﾄ袤ﾇ聟ﾇ瞹ﾂ聘ﾄ袰ﾈ袤ﾇ葆ﾈ葩ﾇ袿ﾊ葆ﾈ聘ﾆ葆ﾈ贖ﾈ袰ﾈ贖ﾈ鰰ﾊ赧ﾇ贖ﾇ聚ﾆ袰ﾈ蒂ﾆ籀ﾄ籀ﾄ葩ﾇ聊ｾ籌ｽ籐ﾆﾟﾗﾂ獸ﾂ籀ﾂ葩ﾆ鰡ﾈ聒ﾂ袢ﾆ葮ﾄ籏ﾂ釛ﾈﾌﾅｳ</t>
    </r>
    <r>
      <rPr>
        <sz val="9"/>
        <rFont val="Geneva"/>
        <family val="2"/>
      </rPr>
      <t>FHG/11)('+*(-,*..,.-+..,..-+,,$'''(()*)(((()(()(()())()***--*,-),.SRR</t>
    </r>
    <r>
      <rPr>
        <sz val="9"/>
        <rFont val="Osaka"/>
        <family val="3"/>
      </rPr>
      <t>ﾐﾉｸ聒ﾃﾛﾏｸﾝﾑｻﾝﾓｿﾝﾓｿﾞﾔｿﾟﾔｿﾞﾔﾀﾞﾔｿﾜﾒｻﾜﾒｼﾝﾔｾﾜﾒｼﾞﾓｽ袍ﾃ</t>
    </r>
    <r>
      <rPr>
        <sz val="9"/>
        <rFont val="Geneva"/>
        <family val="2"/>
      </rPr>
      <t>yvj_x001E_ _x001F_()($&amp;%555</t>
    </r>
    <r>
      <rPr>
        <sz val="9"/>
        <rFont val="Osaka"/>
        <family val="3"/>
      </rPr>
      <t>ｿｷｦ葮ﾂ</t>
    </r>
    <r>
      <rPr>
        <sz val="9"/>
        <rFont val="Geneva"/>
        <family val="2"/>
      </rPr>
      <t>dbZ!#</t>
    </r>
  </si>
  <si>
    <t>)*)!#</t>
  </si>
  <si>
    <r>
      <t>ffb</t>
    </r>
    <r>
      <rPr>
        <sz val="9"/>
        <rFont val="Osaka"/>
        <family val="3"/>
      </rPr>
      <t>獰ﾃﾞﾕﾀ獰ﾁ籀ﾃ籀ﾃ獰ﾂ蒂ﾆ袤ﾇ蒂ﾇ聘ﾆ葩ﾆ籐ﾂ贔ﾄ袤ﾄ葮ﾃ葩ﾆ蒂ﾄ聒ﾂ瞹ﾀ籏ﾀ袢ﾁ葮ﾂ獪ｽ籃ｾ聒ﾁ聒ﾀ聒ﾂ葮ﾂ釛ﾆ釛ﾇ賍ﾂ蒭ﾂ聒ﾂ袍ﾃﾚﾑｺ</t>
    </r>
    <r>
      <rPr>
        <sz val="9"/>
        <rFont val="Geneva"/>
        <family val="2"/>
      </rPr>
      <t>KKF/10JJJ</t>
    </r>
    <r>
      <rPr>
        <sz val="9"/>
        <rFont val="Osaka"/>
        <family val="3"/>
      </rPr>
      <t>ﾔﾋｹ贖ﾆ聘ﾄ袍ﾄ葮ﾃ蒭ﾁ袍ﾃ聘ﾃ葮ﾃ聘ﾂ蒭ﾂ蒂ﾃ籐ﾃ葮ﾃ聒ﾁ葮ﾁ袢ﾃ籏ﾀ葮ﾁ袢ﾁ聒ﾀ瞿ﾁ</t>
    </r>
    <r>
      <rPr>
        <sz val="9"/>
        <rFont val="Geneva"/>
        <family val="2"/>
      </rPr>
      <t>�</t>
    </r>
    <r>
      <rPr>
        <sz val="9"/>
        <rFont val="Osaka"/>
        <family val="3"/>
      </rPr>
      <t>ﾈ宴</t>
    </r>
    <r>
      <rPr>
        <sz val="9"/>
        <rFont val="Geneva"/>
        <family val="2"/>
      </rPr>
      <t>w133542ijd</t>
    </r>
    <r>
      <rPr>
        <sz val="9"/>
        <rFont val="Osaka"/>
        <family val="3"/>
      </rPr>
      <t>獵ﾁ袢ﾁ獰ｿ獰ｿ籐ﾂ獸ﾁ獰ﾀﾟﾖﾀ瞿ﾂ蒂ﾄ袤ﾄ蒂ﾄ蒂ﾄ聚ﾆ籐ﾄ袍ﾄ瞿ﾄ籐ﾄ葩ﾆ葩ﾇ釼ﾉ袤ﾇ袤ﾆ蒂ﾆ蒂ﾆ蒂ﾆ袤ﾄ瞹ﾂ籀ﾃ聘ﾃ聚ﾄ聚ﾄ籐ﾆﾟﾗﾂ蒂ﾆ聘ﾆ籐ﾄ聚ﾆﾟﾘﾄ瞿ﾃ聘ﾆ葩ﾇ籀ﾃ瞹ﾂ籐ﾄ聟ﾇ蒂ﾆ聟ﾈ籐ﾄ聘ﾃ籐ﾃ籐ﾄ葩ﾆ葮ﾆ葮ﾃ聒ﾂ聆ﾂ籏ﾁ聘ﾃ蒂ﾃ聚ﾄ聘ﾃ籔ﾀ獨ｾﾟﾔｽ瞶ｿ瞹ﾀ籏ﾂﾟﾕﾀﾟﾕｿ瞹ﾀ籏ﾁ籔ｿ獨ｾ瞹ﾀ籏ｿ獨ｾ獨ｽ籔ｿ籏ﾂ聒ﾂﾟﾔｽ獨ｾ瞰ｿ獗ｾ籏ﾁ獨ｿ瞰ｿ聆ﾀ獪ｾﾟﾒｼﾝﾐｺ獗ｻ瞠ｽﾟﾓｽ瞰ｿ籏ﾁ聒ﾁ瞰ｾ瞞ｾ獪ｽ獪ｽ獨ｾﾞﾒｼﾟﾓｽﾟﾓｽﾝﾐｺﾜﾏｷﾜﾐｺﾘﾎｹﾛﾐｻﾗﾍｶﾘﾎｷﾛﾏｺﾝﾒｼﾜﾐｻﾝﾐｻﾝﾑｻﾜﾏｹﾛﾍｶﾜﾏｹﾜﾐｺﾜﾑｻﾞﾒｻﾚﾎｷﾗﾌｵﾗﾌｶﾗﾌｶﾘﾌｶﾕﾊｵﾒﾇｰﾒﾈｱﾑﾆｯﾉｿｨﾃｺ･ﾁｸ｡ｼｲ娜</t>
    </r>
    <r>
      <rPr>
        <sz val="9"/>
        <rFont val="Geneva"/>
        <family val="2"/>
      </rPr>
      <t>P8=@)?@*;&lt;(77$67</t>
    </r>
  </si>
  <si>
    <t xml:space="preserve">35!02_x001F_./_x001E_.0_x001E_,-_x001C_**_x001B_)*_x001A_$&amp;_x0018_#&amp;_x0018_$&amp;_x0018_&amp;'_x0019_ </t>
  </si>
  <si>
    <r>
      <t>9;$9;$::$:;$;=&amp;:&lt;&amp;;=&amp;AB*EE,DE-EF.GH/EG.ST?</t>
    </r>
    <r>
      <rPr>
        <sz val="9"/>
        <rFont val="Osaka"/>
        <family val="3"/>
      </rPr>
      <t>ｿｶ｣ﾇﾀｭﾅｿｭﾒﾉｵﾘﾎｺﾘﾏｺﾛﾑｽﾝﾓｿﾝﾔﾀﾟﾕﾂﾝﾒｾﾝﾕﾀ籀ﾄ瞹ﾃﾝﾔﾂ獰ﾃ獸ﾃ瞿ﾆ籀ﾆ籐ﾆﾟﾗﾃ獰ﾂ瞶ﾂ聒ﾆ聚ﾇ聘ﾆﾟﾗﾃ瞿ﾄ瞿ﾃ籐ﾆ聚ﾆ聚ﾆ袤ﾈ袰ﾈ葩ﾉ袿ﾋ葆ﾉ袰ﾈ葆ﾇ葩ﾈ蒂ﾆ聘ﾆ葩ﾈ赧ﾊ萬ﾊ赧ﾊ聚ﾆ葩ﾈ葩ﾉ籐ﾄ瞿ﾄ聟ﾈ籐ﾇ葆ﾈ葩ﾈ獵ﾄ葆ﾊ聚ﾆ籐ﾄ葆ﾈ赧ﾉ袤ﾇ袍ﾇ贔ﾇ袰ﾈ贖ﾈ赧ﾉ釼ﾊ葆ﾈ聚ﾆ贔ﾇ袤ﾇ贔ﾇ赧ﾈ贖ﾈ贖ﾈ赧ﾈ蒂ﾄ聘ﾃ蒂ﾆ贖ﾉ蒂ﾄ蒂ﾇ籐ﾆ籀ﾄ籘ﾆ籐ﾇ葩ﾇ袰ﾉ贖ﾈ袰ﾈ袢ﾆ聘ﾃ聚ﾆ蒂ﾇ赧ﾊﾆﾀｳ</t>
    </r>
    <r>
      <rPr>
        <sz val="9"/>
        <rFont val="Geneva"/>
        <family val="2"/>
      </rPr>
      <t>JIL(+.$(*')*(*+&amp;'(+-0XXZ</t>
    </r>
    <r>
      <rPr>
        <sz val="9"/>
        <rFont val="Osaka"/>
        <family val="3"/>
      </rPr>
      <t>ｳｭ､ﾟﾖﾂ</t>
    </r>
    <r>
      <rPr>
        <sz val="9"/>
        <rFont val="Geneva"/>
        <family val="2"/>
      </rPr>
      <t>jh]!#</t>
    </r>
  </si>
  <si>
    <t>_x0015_FD&lt;dc`]^[^_¥^_¥^_¥^_¥^_]^_]^_]^_]^_]^_]^_]]_]]^¥]^]]^¥]^¥]^¥]^¥¥^¥¥]¥¥][¥][¥][[¥[[¥Z[¥Z[¥Z[¥ZYYW252(,+)-+*-+),+),+),+(,)*.,*-+),*)-+*-+),+)-+*-+*-+*-+*-+*-+*.,*-++.,*-+,/-_x0014__x0015__x0015__x001E_! +/,*-+*-+*-+*-+*-+*-+),**,**-+*,*),*)+))+)),)(+((*()+)$&amp;</t>
  </si>
  <si>
    <t>_x0004__x0005__x0005__x0003__x0004__x0005_ !_x0013_/0_x001C_99</t>
  </si>
  <si>
    <t>=&gt;%=?&amp;?A';&lt;%9;</t>
  </si>
  <si>
    <r>
      <t>)*))))))(())#&amp;)MOP</t>
    </r>
    <r>
      <rPr>
        <sz val="9"/>
        <rFont val="Osaka"/>
        <family val="3"/>
      </rPr>
      <t>｣</t>
    </r>
    <r>
      <rPr>
        <sz val="9"/>
        <rFont val="Geneva"/>
        <family val="2"/>
      </rPr>
      <t> </t>
    </r>
    <r>
      <rPr>
        <sz val="9"/>
        <rFont val="Osaka"/>
        <family val="3"/>
      </rPr>
      <t>佻ﾆｷﾞﾖﾂﾝﾕﾁ獨ﾀ獨ﾁ獨ﾀﾟﾔﾀ獨ﾁ獨ﾀ獰ﾁﾟﾖﾂﾟﾕﾁﾟﾕｿﾟﾔｿﾝﾓｽﾜﾒｼﾜﾒｻ籀ﾂｭ･</t>
    </r>
    <r>
      <rPr>
        <sz val="9"/>
        <rFont val="Geneva"/>
        <family val="2"/>
      </rPr>
      <t>�-*&amp;'&amp;()(_x001F_</t>
    </r>
  </si>
  <si>
    <r>
      <t>酎謂ﾕｿ籏ﾀ博</t>
    </r>
    <r>
      <rPr>
        <sz val="9"/>
        <rFont val="Geneva"/>
        <family val="2"/>
      </rPr>
      <t>�%$)*)</t>
    </r>
  </si>
  <si>
    <t>_x0004__x0005__x0005__x0003__x0004__x0004_</t>
  </si>
  <si>
    <r>
      <t>_x0014_02_x001E_:;$;&lt;$&lt;=%&gt;?&amp;?@'&lt;&gt;%=&gt;&amp;=&gt;&amp;;&lt;%;&lt;&amp;9;%&lt;=&amp;&lt;&gt;'@B*BC+DE,DF-DF.BE-QS=</t>
    </r>
    <r>
      <rPr>
        <sz val="9"/>
        <rFont val="Osaka"/>
        <family val="3"/>
      </rPr>
      <t>ｸｯ慄ﾁｯﾃｾｬﾌﾄｱﾕﾌｸﾚﾏｺﾚﾐｼﾘﾐｽﾘﾐｽﾞﾓｿﾞﾕﾁﾞﾕﾁ獰ﾂ獰ﾁ獰ﾃﾟﾖﾃ獵ﾆ獸ﾄ獸ﾄ瞿ﾄﾞﾕﾂ瞹ﾃ聒ﾃ瞹ﾃ獸ﾃ聘ﾆ獸ﾄ聚ﾇ籐ﾆ瞿ﾆ葩ﾈ獵ﾇ葆ﾉ籀ﾄﾞﾔﾂ袿ﾊ袿ﾊ聟ﾈ聟ﾈ聟ﾊ葆ﾊ聚ﾆ瞹ﾂ籀ﾄ葆ﾉ聚ﾇ籐ﾆﾞﾖﾂ聟ﾉ葆ﾊ籘ﾇ籘ﾈ瞼ﾈ籟ﾇ聘ﾄ葩ﾈ聚ﾇ籐ﾄ聚ﾇ葩ﾈ釵ﾋ鱇ﾊ釵ﾉ聘ﾃﾟﾗﾁ聚ﾆ袰ﾈ袰ﾈ籐ﾄ袰ﾊ贖ﾈ袤ﾇ贔ﾈ贖ﾇ袤ﾄ贔ﾆ袍ﾄ葮ﾃ贖ﾇ袰ﾉ聘ﾆ袤ﾇ釼ﾈ賍ﾇ聘ﾄ獸ﾁ聚ﾄ袤ﾆ赧ﾊ蒂ﾄ葮ﾃ葮ﾄ聘ﾆ瞿ﾄ獸ﾃ瞹ﾂ蒭ﾀ袙ﾀ聚ﾂﾓﾎｻｴｳ､</t>
    </r>
    <r>
      <rPr>
        <sz val="9"/>
        <rFont val="Geneva"/>
        <family val="2"/>
      </rPr>
      <t>w{wtxskolLON678+++'$</t>
    </r>
  </si>
  <si>
    <r>
      <t>%$)+)')'_x0018__x0018__x000F_&amp;&amp;_x0017_55 @A'BD)BC)AC)AD*AC)EF+HI-EF+HJ-GH-GI.IJ/EG,DF,BF,AD,EG.DG.EG0</t>
    </r>
    <r>
      <rPr>
        <sz val="9"/>
        <rFont val="Osaka"/>
        <family val="3"/>
      </rPr>
      <t>囓ⅺｸ･ｽｸ･ﾅｽｨﾉﾁｭﾍﾃｰﾌﾃｯﾌﾅｲﾐﾇｴﾑﾇｳﾒﾉｵﾕﾊｶﾕﾉｴﾔﾉｴﾘﾎｹﾖﾌｷﾖﾌｸﾗﾍｸﾖﾍｸﾖﾍｸﾖﾍｸﾕﾋｷﾔﾊｶﾕﾌｹﾘﾏｻﾕﾍｺﾘﾏｻﾗﾎｺﾘﾐｻﾗﾎｹﾛﾑｽﾛﾓｿﾛﾒｾﾛﾑｾﾘﾏｻﾚﾒｾﾛﾑｼﾜﾒｽﾛﾑｾﾚﾏｼﾛﾑｼﾞﾒｽﾝﾓｾﾝﾓｾﾞﾔｿﾛﾒｾﾜﾓｾﾞﾕﾀﾜﾒｽﾛﾑｼﾚﾑｽﾜﾒｿﾝﾓｾﾞﾔｿﾜﾓｽﾜﾓﾀﾜﾒｾﾜﾓｿﾛﾓｿﾞﾕﾁﾝﾔｿ獰ﾁﾝﾒｾﾚﾑｼﾛﾒｽﾜﾓｾﾞﾔｿﾟﾕﾁﾞﾕﾁﾟﾕﾁﾟﾔｿﾟﾔｾﾝﾓｾﾝﾓｾﾝﾑｼﾚﾐｻﾝﾓﾀﾞﾔｿﾞﾓｿ獨ﾁ獰ﾁ瞰ｿ獪ｿ獰ﾁ獰ﾀ瞹ﾁ瞿ﾂ籘ﾇ瞹ﾂﾟﾕﾀﾝﾓﾀﾜﾓｾ獰ﾁﾞﾔﾀﾜﾒｾﾝﾓｽﾝﾒｽﾛﾒｾﾚﾑｾﾜﾒｿﾜﾒｿﾛﾒｾ獰ﾂﾟﾔﾀﾝﾓﾀﾝﾔﾀﾝﾔﾁﾞﾔﾁﾟﾖﾃﾞﾕﾂﾝﾕﾂﾟﾖﾃﾞﾔﾁﾜﾓﾀﾝﾕﾁﾖﾏｽﾜﾓﾀﾟﾖﾂﾞﾔﾀﾝﾓｾﾞﾕﾀﾟﾖﾃﾝﾔﾁﾝﾓｾﾟﾔｾﾞﾔﾀﾝﾔﾁﾝﾖﾁﾞﾕﾀﾟﾖﾂﾞﾔｿﾟﾖﾁﾟﾖﾁﾝﾔｿﾞﾕﾁﾝﾔｿﾜﾔﾀﾞﾕﾀ獸ﾁﾟﾕﾁﾞﾕﾀﾝﾔｿﾞﾕﾀ瞹ﾂﾟﾕﾀ獰ﾁﾟﾕﾀﾜﾓｾﾜﾓｾﾜﾓｿﾞﾔﾀﾝﾔﾀﾜﾓｿﾝﾕﾁﾜﾔﾀﾟﾗﾂﾝﾕｿﾝﾕｿﾞﾔｿﾜﾔﾀﾜﾒｾﾝﾔﾀﾛﾓﾀﾗﾐｽﾛﾒｾﾜﾓｿﾝﾓｾﾝﾔｾﾛﾒｽﾘﾐｽﾛﾓﾀﾜﾓｾﾞﾕﾀﾞﾕｿﾝﾒｻﾝﾓｽﾝﾔｾﾜﾑｻﾜﾒｼﾚﾑｼﾚﾒｽﾘﾐｻﾘﾐｻﾚﾑｼﾘﾐｺﾖﾏｺﾖﾏｻﾚﾐｻﾜﾒｾﾛﾒｾﾚﾑｽﾘﾐｼﾗﾏｼﾚﾑｼﾚﾑｼﾗﾐｼﾕﾏｺﾗﾎｺﾗﾎｹﾗﾎｹﾖﾌｹﾗﾎｹﾖﾍｸﾕﾌｷﾖﾍｸﾕﾌｷﾕﾌｶﾕﾍｹﾕﾍｹﾕﾍｹﾖﾍｹﾓﾋｸﾓﾋｷﾒﾊｶﾓﾋｷﾔﾌｸﾕﾍｸﾕﾋｷﾒﾉｵﾒﾉｵﾓﾊｵﾕﾌｶﾕﾌｷﾒﾉｵﾔﾌｸﾖﾏｻﾓﾋｸﾓﾊｶﾗﾍｹﾘﾎｺﾖﾋｵﾖﾋｵﾗﾍｸﾖﾌｷﾖﾌｷﾗﾌｷﾖﾌｸﾘﾎｺﾚﾎｺﾘﾎｺﾕﾌｸﾕﾌｸﾖﾍｺﾕﾌｸﾓﾊｵﾕﾍｹﾖﾍｹﾖﾍｸﾕﾌｷﾔﾍｸﾘﾏｺﾘﾎｺﾗﾎｺﾘﾏｼﾗﾏｻﾚﾏｺﾗﾍｸﾖﾌｶﾕﾌｷﾖﾍｸﾕﾍｸﾖﾎｹﾖﾍｺﾕﾌｹﾕﾍｺﾕﾎｺﾒﾋｷﾓﾋｹﾓﾌｸﾕﾍｸﾗﾎｸﾓﾌｸﾕﾍｸﾖﾎｹﾖﾍｷﾗﾎｹﾗﾎｹﾗﾎｹﾚﾏｺﾛﾐｺﾘﾏｺﾗﾎｸﾔﾋｵﾕﾋｵﾗﾌｶﾕﾋｵﾔﾋｵﾕﾌｷﾕﾌｷﾖﾌｷﾕﾌｸﾕﾍｸﾖﾌｷﾖﾌｶﾕﾋｷﾑﾉｵﾔﾋｷﾓﾋｷﾔﾌｸﾕﾋｷﾒﾊｵﾓﾉｵﾔﾋｶﾓﾉｵﾓﾊｶﾔﾋｶﾕﾋｸﾓﾋｶﾕﾌｷﾓﾋｶﾒﾈｲﾐﾃｪﾓﾊｴﾓﾊｵﾒﾈｴﾋﾁｭﾍﾅｰﾒﾉｴﾐﾇｳﾒﾈｴﾐﾇｱﾏﾆｱﾏﾅｯﾐﾇｱﾏﾈｳﾐﾈｴﾒﾈｳﾒﾈｵﾐﾇｲﾏﾅｰﾐﾆｲﾐﾅｰﾑﾇｳﾍﾅｰﾎﾅｰﾍﾄｭﾎﾅｰﾍﾅｰﾌﾃｬﾍﾂｫﾍﾂｫﾋﾀｨﾋﾁｩﾍﾂｫﾌﾀｪﾅｼ･ｽｵ</t>
    </r>
    <r>
      <rPr>
        <sz val="9"/>
        <rFont val="Geneva"/>
        <family val="2"/>
      </rPr>
      <t> </t>
    </r>
    <r>
      <rPr>
        <sz val="9"/>
        <rFont val="Osaka"/>
        <family val="3"/>
      </rPr>
      <t>ｹｲ楝ｸ｣</t>
    </r>
    <r>
      <rPr>
        <sz val="9"/>
        <rFont val="Geneva"/>
        <family val="2"/>
      </rPr>
      <t>toZ8:&amp;@C,AB,=&gt;)&gt;?)BD+&gt;@)&lt;&gt;(99$23 ./_x001E_)*_x001B_'(_x001A_$&amp;_x0019_&amp;'_x0019_'(_x001A_*+_x001F__x0012__x0012__x0015__x0006__x0007__x000E_  _x0010_  _x0010_  _x0011_  _x0011_</t>
    </r>
  </si>
  <si>
    <r>
      <t>/0_x001F_)*_x001B_()_x001B_()_x001B_&amp;'_x001A_()_x001B_'(_x001C_JOUdjtdisfkuhmxjozlq{ns\rv</t>
    </r>
    <r>
      <rPr>
        <sz val="9"/>
        <rFont val="Osaka"/>
        <family val="3"/>
      </rPr>
      <t>Ｕ</t>
    </r>
    <r>
      <rPr>
        <sz val="9"/>
        <rFont val="Geneva"/>
        <family val="2"/>
      </rPr>
      <t>x</t>
    </r>
    <r>
      <rPr>
        <sz val="9"/>
        <rFont val="Osaka"/>
        <family val="3"/>
      </rPr>
      <t>ё</t>
    </r>
    <r>
      <rPr>
        <sz val="9"/>
        <rFont val="Geneva"/>
        <family val="2"/>
      </rPr>
      <t>z�|�</t>
    </r>
    <r>
      <rPr>
        <sz val="9"/>
        <rFont val="Osaka"/>
        <family val="3"/>
      </rPr>
      <t>掛</t>
    </r>
    <r>
      <rPr>
        <sz val="9"/>
        <rFont val="Geneva"/>
        <family val="2"/>
      </rPr>
      <t>°~</t>
    </r>
    <r>
      <rPr>
        <sz val="9"/>
        <rFont val="Osaka"/>
        <family val="3"/>
      </rPr>
      <t>ロｆ純</t>
    </r>
    <r>
      <rPr>
        <sz val="9"/>
        <rFont val="Geneva"/>
        <family val="2"/>
      </rPr>
      <t>��</t>
    </r>
    <r>
      <rPr>
        <sz val="9"/>
        <rFont val="Osaka"/>
        <family val="3"/>
      </rPr>
      <t>蝿獄鰹剏騒藷撓屬沺･</t>
    </r>
    <r>
      <rPr>
        <sz val="9"/>
        <rFont val="Geneva"/>
        <family val="2"/>
      </rPr>
      <t> </t>
    </r>
    <r>
      <rPr>
        <sz val="9"/>
        <rFont val="Osaka"/>
        <family val="3"/>
      </rPr>
      <t>｡ｧ｡｢ｨ｡､ｩ｣･ｪ､ｦｫ･ｧｬｧｩｯｧｪｰｨｫｱｩｬｲｫｮｳｫｯｳｭｯｴｮｯｵｮｱｴｯｲｵｲｶｺ舶</t>
    </r>
    <r>
      <rPr>
        <sz val="9"/>
        <rFont val="Geneva"/>
        <family val="2"/>
      </rPr>
      <t>�*)154153/31/20.10.1/.0/-0/-0.-/.,/-,/-,/-,.,+.,+.,,/-,/-,/-,/-+-,*,*_x001B__x001D__x001C__x001E_ _x001F_ #!+.,*-*+-+_x001F_!_x001F_ #</t>
    </r>
  </si>
  <si>
    <t xml:space="preserve">_x001E_  </t>
  </si>
  <si>
    <t xml:space="preserve"> _x001E_</t>
  </si>
  <si>
    <t>_x0014_!</t>
  </si>
  <si>
    <t xml:space="preserve">_x0014_ </t>
  </si>
  <si>
    <t>_x0014_</t>
  </si>
  <si>
    <t>!!</t>
  </si>
  <si>
    <t xml:space="preserve">#! </t>
  </si>
  <si>
    <t xml:space="preserve">_x0004__x0005__x0005__x0003__x0004__x0004_ </t>
  </si>
  <si>
    <t>_x0014_./_x001B_77!=&gt;&amp;&gt;?&amp;&lt;&gt;%9:</t>
  </si>
  <si>
    <r>
      <t>$_x001A_</t>
    </r>
    <r>
      <rPr>
        <sz val="9"/>
        <rFont val="Osaka"/>
        <family val="3"/>
      </rPr>
      <t>｣､</t>
    </r>
    <r>
      <rPr>
        <sz val="9"/>
        <rFont val="Geneva"/>
        <family val="2"/>
      </rPr>
      <t> </t>
    </r>
    <r>
      <rPr>
        <sz val="9"/>
        <rFont val="Osaka"/>
        <family val="3"/>
      </rPr>
      <t></t>
    </r>
    <r>
      <rPr>
        <sz val="9"/>
        <rFont val="Geneva"/>
        <family val="2"/>
      </rPr>
      <t>��</t>
    </r>
    <r>
      <rPr>
        <sz val="9"/>
        <rFont val="Osaka"/>
        <family val="3"/>
      </rPr>
      <t>銜</t>
    </r>
    <r>
      <rPr>
        <sz val="9"/>
        <rFont val="Geneva"/>
        <family val="2"/>
      </rPr>
      <t>�</t>
    </r>
    <r>
      <rPr>
        <sz val="9"/>
        <rFont val="Osaka"/>
        <family val="3"/>
      </rPr>
      <t>銜</t>
    </r>
    <r>
      <rPr>
        <sz val="9"/>
        <rFont val="Geneva"/>
        <family val="2"/>
      </rPr>
      <t>�</t>
    </r>
    <r>
      <rPr>
        <sz val="9"/>
        <rFont val="Osaka"/>
        <family val="3"/>
      </rPr>
      <t>鴪</t>
    </r>
    <r>
      <rPr>
        <sz val="9"/>
        <rFont val="Geneva"/>
        <family val="2"/>
      </rPr>
      <t>�</t>
    </r>
    <r>
      <rPr>
        <sz val="9"/>
        <rFont val="Osaka"/>
        <family val="3"/>
      </rPr>
      <t></t>
    </r>
    <r>
      <rPr>
        <sz val="9"/>
        <rFont val="Geneva"/>
        <family val="2"/>
      </rPr>
      <t>�</t>
    </r>
    <r>
      <rPr>
        <sz val="9"/>
        <rFont val="Osaka"/>
        <family val="3"/>
      </rPr>
      <t>鴪</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頽ﾏﾊﾀ</t>
    </r>
    <r>
      <rPr>
        <sz val="9"/>
        <rFont val="Geneva"/>
        <family val="2"/>
      </rPr>
      <t>-.-155254032/31/21/10.0.-0.-0.-/.,/-,/-,/-,/-,.,+.-,.-,/-,/-,.,+.,+.,+.,+.,+.,+-+*-+*,* #!(*((*((*'(*'(*((*((*'_x0019__x0018__x000F_()_x0018_78!AC(AB(DE*DF+EF+BD*DE*BC*AC)BE*EE+AC*@B)BD+BD+BE+DE,EG.DF-AD.</t>
    </r>
    <r>
      <rPr>
        <sz val="9"/>
        <rFont val="Osaka"/>
        <family val="3"/>
      </rPr>
      <t>剩</t>
    </r>
    <r>
      <rPr>
        <sz val="9"/>
        <rFont val="Geneva"/>
        <family val="2"/>
      </rPr>
      <t>�</t>
    </r>
    <r>
      <rPr>
        <sz val="9"/>
        <rFont val="Osaka"/>
        <family val="3"/>
      </rPr>
      <t>ｹｨｽｸｦﾆｿｫﾍﾄｰﾋﾁｬﾌﾄｰﾌﾃｰﾐﾆｳﾎﾄｯﾐﾇｳﾑﾆｱﾓﾈｴﾔﾊｶﾕﾊｶﾒﾇｳﾕﾋｸﾗﾌｸﾚﾎｺﾗﾎｺﾕﾌｸﾕﾊｷﾖﾍｹﾔﾋｸﾕﾌｸﾖﾎｺﾗﾎｺﾕﾌｸﾕﾌｸﾘﾏｻﾘﾐｼﾗﾐｻﾘﾏｺﾗﾎｻﾘﾐｽﾛﾓﾀﾘﾐｻﾚﾐｻﾜﾒｽﾘﾏｼﾜﾓｾﾞﾔﾀﾞﾓｿﾝﾓｿﾜﾒｽﾛﾐｻﾛﾒｾﾝﾔｿﾘﾐｼﾚﾐｼﾛﾑｼﾖﾍｺﾘﾐｼﾛﾑｽﾛﾒｽﾛﾑｽﾜﾒｽﾘﾑｽﾕﾏｼﾚﾑｾﾜﾓｾﾟﾕﾁﾞﾓｿﾝﾔｿﾛﾒｽﾞﾔｾﾝﾓｿﾝﾓｿﾜﾒｽﾝﾒｾﾛﾐｻﾝﾑｽﾜﾒｻﾟﾕｿ獪ｿﾟﾕﾀﾝﾓｿﾞﾓｿﾞﾔﾀﾜﾒｿﾝﾓｿ瞰ﾁ籏ﾂ籀ﾃﾟﾗﾂﾝﾓｿﾟﾖﾀﾞﾖﾂﾟﾕﾁ獸ﾂ聒ﾆ瞹ﾃ獰ﾂﾟﾖﾁﾝﾓｿﾚﾒｽﾛﾑｽﾕﾍｹﾕﾍｺﾚﾐｽﾜﾒｾﾝﾓﾀ獰ﾂﾟﾔﾁﾝﾓﾀﾘﾑｽﾞﾕﾁﾝﾓｾﾜﾒｾﾟﾕﾂﾝﾓｾﾝﾓｿﾖﾍｺﾗﾐｽﾗﾏｻﾗﾏｼﾝﾔﾂﾟﾗﾃﾞﾔﾀﾞﾕﾁﾛﾏｷﾚﾏｹﾞﾖﾃﾞﾕﾁﾟﾕﾁﾞﾔﾀﾝﾔﾀﾜﾔｿﾝﾔﾁﾞﾔﾀﾟﾖﾁﾞﾕﾀﾟﾖﾁﾝﾔﾀﾜﾒｽﾜﾕﾀﾜﾔﾀﾞﾕﾁﾞﾕｿ獨ﾀ獰ﾁﾟﾖﾁﾜﾔﾀﾝﾔﾀﾝﾔﾀﾝﾔﾀﾞﾔｿﾝﾔｿﾞﾕｿﾟﾕﾀ瞹ﾂ獰ﾂﾞﾕｿﾜﾓｾﾛﾒｾﾝﾔｿﾜﾑｺﾛﾑｻﾜﾒｽﾜﾔｿﾝﾔﾀﾝﾔｿﾜﾓｿﾛﾓｾﾛﾓｿﾛﾒｿﾞﾔｿﾝﾔｿﾜﾔｿﾝﾓｿﾛﾒｾﾞﾕｿﾞﾕﾀﾞﾕﾀﾝﾓｽﾞﾔｾﾜﾒｼﾜﾒｼﾝﾓｾﾜﾓｽﾗﾏｹﾖﾍｹﾚﾒｽﾜﾔｾﾚﾒｽﾛﾓｾﾘﾑｽﾘﾏｺﾚﾐｽﾛﾑｼﾗﾏｻﾕﾍｹﾘﾐｽﾛﾑｽﾕﾍｸﾔﾌｸﾖﾏｹﾖﾎｺﾖﾌｷﾕﾍｸﾘﾏｼﾕﾎｺﾖﾏｻﾕﾎｺﾔﾌｸﾖﾍｸﾕﾌｸﾒﾊｵﾐﾈｴﾒﾊｷﾒﾊｷﾑﾉｶﾓﾋｷﾒﾊｶﾓﾊｷﾗﾍｸﾔﾌｸﾔﾊｶﾒﾉｴﾔﾋｶﾕﾋｷﾕﾋｶﾑﾈｴﾒﾉｴﾓﾊｵﾔﾊｶﾒﾉｵﾓﾊｶﾚﾎｸﾝﾏｺﾝﾑｺﾚﾏｹﾘﾍｸﾘﾏｻﾗﾏｻﾘﾎｺﾗﾎｺﾘﾎｺﾘﾎｺﾘﾏｺﾕﾍｸﾘﾎｺﾖﾍｸﾘﾏｻﾕﾍｹﾖﾏｻﾗﾏｻﾗﾎｹﾗﾎｹﾛﾑｻﾚﾏｹﾘﾏｺﾔﾊｵﾕﾋｶﾕﾌｷﾘﾎｸﾖﾌｷﾕﾋｵﾕﾋｷﾔﾌｷﾖﾎｹﾔﾍｸﾔﾍｹﾑﾉｶﾓﾊｷﾔﾌｷﾑﾉｵﾓﾊｸﾔﾍｺﾒﾊｶﾓﾋｶﾔﾌｸﾓﾌｸﾒﾊｷﾔﾌｸﾖﾍｹﾕﾌｸﾕﾌｷﾕﾌｷﾗﾍｹﾖﾍｸﾕﾌｶﾔﾌｶﾕﾋｵﾗﾌｶﾕﾊｴﾔﾊｳﾓﾊｶﾔﾌｸﾒﾊｵﾒﾊｶﾐﾈｳﾑﾉｴﾑﾊｶﾒﾊｶﾐﾉｶﾓﾊｶﾔﾋｷﾒﾊｶﾒﾉｵﾐﾈｳﾑﾈｵﾔﾋｷﾗﾌｸﾖﾌｷﾓﾈｴﾚﾎｹﾔﾋｶﾒﾊｶﾑﾊｶﾓﾊｷﾒﾊｵﾓﾊｵﾑﾈｳﾑﾈｴﾑﾉｵﾐﾈｵﾏﾆｲﾎﾅｱﾏﾆｲﾎﾅｱﾎﾆｱﾎﾅｰﾌﾁｪﾉﾁｪﾎﾅｰﾏﾅｯﾎﾂｬﾑﾆｱﾒﾇｳﾐﾇｲﾐﾆｱﾍﾃｯﾍﾅｰﾍﾄｰﾎﾅｱﾉﾁｬﾍﾄｰﾌﾃｯﾌﾃｭﾈｿｪﾋﾀｪﾈｾ･ﾋｿｨﾌﾀｩﾇｽｦｼｳ攜ｮ慇ｵ</t>
    </r>
    <r>
      <rPr>
        <sz val="9"/>
        <rFont val="Geneva"/>
        <family val="2"/>
      </rPr>
      <t> xt¥BD+HI0JJ1IJ/DE,@B*?@)=&gt;(99%12 ,-_x001D_*,_x001D_+-_x001E_()_x001B_')_x001B_()_x001B_!#_x0019_</t>
    </r>
    <r>
      <rPr>
        <sz val="9"/>
        <rFont val="Osaka"/>
        <family val="3"/>
      </rPr>
      <t>ｨｫｨ</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ﾔﾐﾇ</t>
    </r>
    <r>
      <rPr>
        <sz val="9"/>
        <rFont val="Geneva"/>
        <family val="2"/>
      </rPr>
      <t>,-,154143/31/21/20.0/-0..0/.0/-0.,/-+/-,/-+.,+.,+.,+.,,/-,.,,.,+-,*-+'*)(+*(+*+-+*,**,* #!(+)),**,*)+*(+)(*(')'_x0019__x001A__x000F_&amp;&amp;_x0017_56 ?A(@B(AC)BD*BD*DE+EF,DD*EE+EE+FG,GH-BD*EF,DF,BE,DE,BD,DG.FH1</t>
    </r>
    <r>
      <rPr>
        <sz val="9"/>
        <rFont val="Osaka"/>
        <family val="3"/>
      </rPr>
      <t>尨</t>
    </r>
    <r>
      <rPr>
        <sz val="9"/>
        <rFont val="Geneva"/>
        <family val="2"/>
      </rPr>
      <t>�</t>
    </r>
    <r>
      <rPr>
        <sz val="9"/>
        <rFont val="Osaka"/>
        <family val="3"/>
      </rPr>
      <t>ｹｧｸｴ｣ﾅｾｪﾉﾁｬﾉﾀｫﾋﾀｪﾈｾｨﾎﾅｱﾏﾅｱﾐﾆｲﾓﾉｴﾕﾉｴﾔﾉｴﾕﾊｶﾕﾊｵﾘﾍｹﾘﾍｹﾗﾍｺﾕﾌｸﾕﾋｸﾕﾊｶﾕﾌｹﾘﾏｼﾗﾎｻﾔﾌｸﾘﾐｽﾗﾎｼﾘﾏｺﾚﾐｺﾗﾏｻﾘﾐｼﾛﾑｼﾚﾐｽﾖﾏｻﾚﾑｽﾘﾏｻﾜﾒｽﾜﾒｾﾝﾓｿﾜﾒｾﾝﾒｽﾝﾓｾﾛﾒｽﾜﾒｼﾝﾒｾﾝﾓｾﾞﾔﾀﾚﾐｼﾛﾑｼﾜﾓｾﾛﾑｾﾚﾑｼﾛﾑｽﾝﾔﾀﾜﾓﾀﾝﾔﾀﾘﾐｽﾘﾑｽﾝﾔｿ瞶ﾂ獰ﾁﾝﾓｾﾝﾔｿﾜﾓｿﾞﾕﾀﾝﾔｿﾞﾔﾀﾝﾓｾﾞﾓｾﾜﾒｼﾞﾒｽﾜﾒｼﾞﾔｾﾜﾑｽﾚﾑｽﾟﾕﾀﾟﾔｿﾞﾓｿﾝﾓﾀ獨ﾁ籏ﾂﾟﾕﾀﾝﾔｿ獸ﾂ獨ﾀ獰ﾂﾞﾖﾂﾞﾔﾀ獰ﾁ獰ﾃﾞﾔｾ獨ｿ獰ﾁﾜﾓｿﾜﾒｽﾜﾒｽﾜﾒｾﾘﾐｼﾚﾑｾﾘﾐｽﾝﾔﾂ獸ﾄﾟﾕﾂﾜﾓｿﾛﾒｾﾝﾓｿﾜﾒｿﾞﾕﾂﾝﾓﾁﾝﾔﾁ獰ﾂﾛﾒﾀﾛﾓﾀﾜﾓｾﾖﾎｻﾛﾒﾀ獸ﾃﾟﾕﾀﾞﾔｾﾝﾓｾﾛﾓｿﾟﾖﾃﾞﾕﾁﾟﾕﾁﾟﾕﾂﾟﾖﾂﾟﾗﾂﾛﾒｾﾞﾔｿ獰ﾂﾞﾕﾀﾟﾕﾀﾝﾔｾﾟﾔｿﾝﾕﾀﾜﾔﾀﾝﾔﾀﾞﾕｿ瞹ﾂﾟﾖﾁﾟﾖﾂﾝﾔﾀﾟﾕﾀﾞﾔｿﾞﾕﾀﾝﾓｿﾝﾔﾀﾟﾕﾀﾞﾔｿﾟﾕﾀﾞﾕﾀﾝﾕﾀﾞﾖﾂﾞﾔﾀﾟﾖﾁﾝﾔｿﾜﾓｽﾝﾓｾﾛﾓｾﾞﾕﾀﾟﾖﾂﾛﾒｾﾛﾓｾﾜﾔｿﾝﾔﾀﾞﾔｿﾞﾓｾﾜﾓｿﾘﾐｾﾘﾏｺﾜﾔｾﾜﾓｽﾞﾔｿﾞﾔｾﾞﾓｽﾝﾔｽﾜﾑｼﾛﾑｽﾛﾑｺﾘﾐｺﾘﾏｼﾘﾐｼﾛﾓｾﾘﾐｻﾘﾑｼﾘﾑｽﾘﾐｻﾘﾑｼﾛﾒｾﾚﾑｽﾗﾏｺﾘﾐｽﾛﾒｾﾗﾏｹﾕﾍｸﾗﾐｻﾘﾏｼﾘﾏｼﾖﾎｹﾗﾎｻﾘﾐｼﾕﾍｹﾕﾌｸﾕﾍｹﾖﾎｹﾖﾍｸﾔﾌｷﾓﾋｷﾕﾍｹﾕﾍｹﾒﾊｶﾕﾍｹﾔﾌｸﾔﾌｸﾖﾍｹﾔﾌｸﾕﾋｶﾓﾊｵﾕﾋｶﾖﾋｶﾔﾊｵﾑﾇｳﾑﾈｴﾑﾈｴﾔﾋｸﾖﾌｸﾔﾊｶﾚﾎｹﾜﾏｹﾚﾍｷﾚﾍｷﾚﾍｷﾗﾍｷﾔﾋｷﾘﾎｺﾖﾍｺﾗﾍｹﾚﾏｺﾘﾎｺﾖﾎｺﾘﾏｺﾘﾎｺﾗﾎｺﾕﾌｸﾖﾏｻﾔﾋｸﾕﾌｸﾗﾎｹﾗﾎｸﾘﾎｹﾘﾎｹﾖﾍｹﾘﾎｹﾕﾌｷﾘﾎｸﾖﾍｷﾖﾍｷﾖﾌｸﾖﾍｸﾕﾍｸﾕﾎｹﾖﾍｺﾔﾌｸﾕﾌｹﾕﾍｸﾑﾊｵﾒﾋｹﾖﾏｼﾕﾌｷﾔﾋｶﾕﾍｹﾕﾎｹﾔﾌｷﾕﾌｷﾖﾍｹﾗﾎｹﾗﾎｸﾘﾎｹﾗﾎｸﾚﾏｹﾗﾎｷﾕﾍｶﾖﾌｶﾗﾌｶﾖﾍｶﾕﾋｴﾔﾋｵﾓﾊｶﾓﾊｵﾓﾊｷﾔﾌｸﾔﾋｶﾓﾊｵﾔﾊｶﾑﾈｵﾒﾊｶﾔﾋｷﾔﾌｸﾓﾋｷﾒﾊｵﾕﾋｷﾗﾍｹﾕﾋｷﾕﾌｸﾖﾌｸﾗﾍｹﾕﾌｷﾕﾍｸﾒﾈｳﾑﾉｵﾓﾋｶﾔﾋｵﾓﾊｵﾒﾉｶﾑﾈｵﾏﾆｱﾐﾇｲﾏﾆｲﾏﾅｱﾍﾄｯﾏﾆｲﾐﾆｰﾐﾆｯﾎﾅｯﾎﾅｱﾑﾈｲﾐﾅｰﾒﾈｳﾎﾄｯﾐﾆｱﾑﾇｳﾐﾆｲﾍﾅｱﾑﾈｳﾐﾇｲﾏﾅｰﾎﾅｰﾌﾃｬﾌﾂｭﾈｿｩﾉｿｨﾌﾀｧﾎﾃｬﾍﾂｫﾅｼｦｺｴ淹ｲ攸ｶ｡</t>
    </r>
    <r>
      <rPr>
        <sz val="9"/>
        <rFont val="Geneva"/>
        <family val="2"/>
      </rPr>
      <t>uqZ?A*GI0EF.AC+AC+AC+?@)=&gt;(::%35</t>
    </r>
  </si>
  <si>
    <r>
      <t>BD)@B(BC(EE*BD*EF,GH-FG,DE+DE*DE,@B*BD+DE,AD+BD+@B+EF.DE-AD.</t>
    </r>
    <r>
      <rPr>
        <sz val="9"/>
        <rFont val="Osaka"/>
        <family val="3"/>
      </rPr>
      <t>剩γｻｩｿｹｧﾇﾀｫﾋﾂｭﾉﾁｬﾎﾆｳﾌﾄｲﾎﾅｲﾋﾁｭﾎﾆｲﾎﾅｳﾔﾉｶﾒﾈｵﾔﾉｶﾕﾊｷﾘﾎｻﾗﾍｹﾗﾎｺﾖﾍｹﾔﾋｸﾔﾉｵﾓﾊｶﾑﾈｶﾓﾊｷﾕﾌｹﾗﾎｺﾓﾋｷﾗﾐｽﾗﾏｺﾗﾏｻﾖﾎｻﾖﾏｻﾗﾏｼﾔﾍｹﾗﾏｻﾝﾓｿﾘﾏｺﾗﾍｹﾗﾏｼﾘﾑｽﾘﾏｻﾛﾐｼﾘﾐｼﾘﾎｹﾘﾏｺﾚﾐｻﾚﾐｼﾖﾍｺﾚﾑｾﾚﾑｽﾗﾏｼﾖﾎｺﾚﾐｼﾚﾐｼﾚﾑｽﾘﾎｹﾖﾏｽﾖﾏｽﾚﾒﾀﾚﾑｿﾜﾒｾﾝﾒｾﾝﾕﾀﾛﾑｽﾜﾒｽﾛﾒｽﾞﾔｿﾝﾓｾﾝﾓｾﾛﾒｽﾟﾔｿﾜﾒｼﾝﾒｽﾞﾓｾﾞﾒｽﾝﾓｿﾜﾒｾﾜﾑｼﾚﾐｼﾜﾒｽﾞﾓｿ獨ﾂﾟﾕﾁﾝﾕﾀﾞﾕﾃﾟﾖﾂﾞﾖﾂﾟﾖﾂ瞹ﾂ聆ﾃ籀ﾃ獰ﾂﾟﾖﾂﾟﾖﾃﾛﾓﾀﾛﾒｾﾘﾑｿﾜﾔﾁﾜﾑｾﾜﾒｿﾜﾒｿﾜﾒｿﾛﾑｿﾜﾑｾﾚﾐｼﾝﾓｿﾝﾒｾﾟﾕﾀ獨ﾂﾛﾑｽﾛﾑｾﾚﾑｿﾗﾐｽﾗﾑｽﾖﾏｼﾛﾒﾀﾝﾕﾂﾞﾔﾀﾞﾔﾀﾞﾓｾﾟﾔｿﾞﾖﾃﾜﾓｿﾝﾔｿﾛﾒｿﾝﾔﾀﾝﾕﾀﾝﾕﾁﾟﾘﾄﾝﾔﾀﾜﾓｾﾟﾖﾂﾜﾔﾀﾛﾒｽﾝﾕﾀﾜﾔﾀﾛﾓｾﾜﾓｽﾟﾔｿ獸ﾂﾝﾔﾀﾜﾓｿﾛﾔｿﾜﾔｿﾜﾔﾀﾛﾒｾﾚﾒｽﾞﾔﾀ獨ﾀﾟﾔｿﾞﾔｿﾞﾔｿﾜﾓｾﾝﾓｾﾜﾓｿﾜﾒｼﾛﾒｽﾜﾒｾﾘﾐｻﾚﾐｼﾛﾒｾﾘﾑｾﾛﾔﾀﾛﾓﾀﾛﾓﾀﾛﾓｿﾚﾒｿﾚﾑｼﾛﾑｼﾛﾒｿﾜﾔｾﾝﾔﾀﾜﾓｾﾜﾔｾﾜﾓｾﾛﾒｼﾛﾒｽﾜﾓｿﾜﾔｾﾚﾑｼﾖﾎｺﾗﾏｺﾚﾒｼﾛﾒｽﾛﾓｾﾛﾓｾﾚﾐｻﾛﾑｾﾚﾐｺﾗﾏｺﾗﾐｼﾛﾒｾﾛﾑｼﾘﾏｺﾚﾑｼﾖﾏｺﾖﾎｺﾕﾌｹﾓﾊｵﾖﾍｺﾕﾎｺﾖﾎｺﾔﾍｸﾔﾌｸﾕﾍｸﾕﾍｹﾕﾍｹﾓﾋｷﾕﾍｹﾓﾋｷﾐﾉｶﾐﾉｷﾒﾋｸﾓﾋｸﾕﾌｷﾓﾋｷﾔﾌｸﾒﾊｷﾔﾋｷﾖﾌｸﾕﾋｶﾒﾉｵﾐﾈｴﾑﾉｶﾓﾉｶﾓﾊｷﾔﾌｸﾗﾍｸﾛﾎｹﾚﾎｸﾖﾍｷﾚﾏｻﾗﾏｻﾖﾎｺﾚﾏｻﾘﾎｺﾗﾎｹﾘﾎｹﾚﾏｺﾖﾎｹﾗﾎｺﾕﾌｸﾕﾌｹﾔﾌｸﾖﾍｹﾔﾌｹﾖﾌｸﾚﾏｺﾘﾏｺﾗﾍｸﾗﾌｸﾖﾍｹﾗﾍｸﾖﾍｸﾕﾌｷﾓﾊｴﾑﾈｴﾑﾈｴﾐﾈｴﾓﾋｷﾓﾌｸﾑﾊｷﾑﾉｶﾓﾋｷﾔﾍｸﾒﾊｶﾔﾋｸﾒﾋｷﾒﾊｶﾑﾊｶﾐﾉｵﾕﾍｸﾖﾎｹﾕﾍｸﾓﾋｸﾔﾌｸﾕﾌｸﾕﾍｹﾗﾎｻﾖﾍｸﾖﾍｸﾓﾋｶﾓﾊｴﾖﾌｶﾔﾋｵﾔﾋｵﾘﾐｻﾓﾋｶﾓﾊｵﾕﾍｺﾓﾋｷﾓﾊｶﾒﾋｷﾒﾉｵﾑﾊｶﾓﾋｸﾖﾎｺﾓﾊｷﾒﾉｵﾔﾋｶﾖﾍｸﾔﾌｷﾗﾍｷﾘﾍｸﾓﾈｵﾗﾌｸﾕﾍｸﾑﾊｴﾑﾉｵﾓﾊｶﾓﾊｵﾑﾊｵﾐﾉｵﾑﾉｶﾐﾇｴﾐﾈｴﾐﾇｳﾐﾇｳﾐﾇｳﾌﾄｰﾎﾇｳﾏﾆｱﾈﾀｫﾍﾅｱﾌﾃｯﾋﾂｭﾎﾄｱﾑﾇｱﾒﾈｳﾐﾆｲﾏﾅｰﾏﾄｬﾍﾃｭﾎﾅｰﾎﾄｯﾎﾅｱﾏﾆｱﾎﾅｱﾍﾄｯﾋﾁｬﾌﾂｬﾉﾀｨﾉｿｧﾉｾｧﾆｼ､ｸｯ峽ｭ卆ｵ</t>
    </r>
    <r>
      <rPr>
        <sz val="9"/>
        <rFont val="Geneva"/>
        <family val="2"/>
      </rPr>
      <t> yt^@C+BE.HH/HI.DE-DD,AA*&lt;='77$13 /1_x001F_-._x001E_*+_x001D_)*_x001C_(*_x001C_')_x001C_</t>
    </r>
  </si>
  <si>
    <r>
      <t>01 /0_x001F_-._x001F_-/_x001F_,._x001F_,. $'_x001C_</t>
    </r>
    <r>
      <rPr>
        <sz val="9"/>
        <rFont val="Osaka"/>
        <family val="3"/>
      </rPr>
      <t>､･｡</t>
    </r>
    <r>
      <rPr>
        <sz val="9"/>
        <rFont val="Geneva"/>
        <family val="2"/>
      </rPr>
      <t>�</t>
    </r>
    <r>
      <rPr>
        <sz val="9"/>
        <rFont val="Osaka"/>
        <family val="3"/>
      </rPr>
      <t>鴪</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鴕ﾔﾎﾃ</t>
    </r>
    <r>
      <rPr>
        <sz val="9"/>
        <rFont val="Geneva"/>
        <family val="2"/>
      </rPr>
      <t>//.155254143042031/20/20.1/-0/-0.-0.-0.,/-,/-,/-,/--0.-/-,.,+.,,.,+.,,.,+-++-++.,*-+*-+ #!(+*(+*(+)(*)(+)(*((*(_x0017__x0017__x000E_$&amp;_x0017_78!BD)AC(@B(?A(AC)GH,JM/HI-GH,EF+EF,EG,DE+@B)AC*DF,BE-BE-AC,AE/</t>
    </r>
    <r>
      <rPr>
        <sz val="9"/>
        <rFont val="Osaka"/>
        <family val="3"/>
      </rPr>
      <t>棘按ｻｨｿｸ･ﾉﾁｬﾉﾂｯﾉﾁｭﾍﾄｱﾍﾅｲﾏﾆｳﾌﾃｱﾌﾄｲﾒﾈｵﾖﾋｷﾔﾉｷﾗﾍｹﾗﾌｹﾕﾋｸﾗﾎｼﾘﾏｼﾖﾎｺﾗﾎｻﾔﾈｵﾔﾋｹﾔﾌｺﾔﾋｷﾖﾎｺﾗﾎｺﾗﾏｻﾘﾐｼﾖﾍｸﾗﾏｻﾘﾐｽﾗﾏｼﾘﾏｼﾚﾑｽﾕﾍｹﾘﾏｻﾘﾏｻﾖﾍｺﾜﾒｾﾘﾐｼﾖﾍｺﾚﾐｻﾚﾑｽﾗﾏｻﾖﾍｸﾗﾎｻﾛﾑｾﾖﾍｹﾗﾏｺﾗﾏｻﾘﾎｻﾘﾐｻﾚﾑｽﾜﾓｾﾛﾒｾﾘﾐｽﾘﾑｾﾛﾒｿﾛﾒｿﾝﾔﾀﾛﾑｼﾚﾐｼﾜﾒｾﾛﾒｾﾝﾓｾﾜﾑｼﾜﾑｽﾜﾒｼﾜﾑｼﾝﾒｽﾟﾓｿﾞﾔｾﾞﾔｾﾞﾑｼﾜﾑｼﾛﾑｽﾞﾔﾀﾛﾑｽﾘﾎｻﾛﾑｽﾟﾓｿﾝﾒｾﾛﾒｾﾝﾔﾀﾝﾓﾀﾝﾔﾀﾞﾖﾃ獸ﾃ獰ﾂ瞶ﾂ獸ﾂ獸ﾃﾟﾕｿﾟﾖﾂ獸ﾃﾝﾔﾁﾝﾕﾂﾞﾕﾂﾟﾕﾁﾜﾓｿﾜﾓｾﾟﾕﾂﾞﾓﾀﾝﾔﾁﾝﾔﾁﾝﾔﾁﾝﾓﾀﾝﾓﾀﾞﾓﾁﾝﾔﾁﾜﾒｿﾛﾒｿﾗﾏｽﾗﾐｻﾗﾑｾﾜﾕﾃﾝﾖﾂ瞹ﾃ瞶ﾁﾟﾔｿﾝﾓｾﾟﾕﾁﾞﾕﾁﾞﾕﾀﾝﾓﾀﾛﾑｽﾝﾔｾﾝﾔﾁﾞﾖﾂ獸ﾂﾞﾖﾂﾞﾖﾂﾝﾕﾀﾜﾓｾﾟﾖﾁﾝﾔｿﾝﾕﾀﾛﾓｽﾛﾑｻﾝﾓｾﾜﾓｾﾜﾓｾﾛﾓｿﾛﾓﾀﾜﾓｿﾜﾔｿﾚﾓﾀﾝﾔﾁﾟﾕﾀﾜﾒｾﾞﾓｿ獸ﾂ獰ﾁﾞﾓｿﾞﾕﾁﾝﾔｿﾜﾓｾﾜﾒｽﾘﾏｺﾗﾎｹﾝﾔｿﾛﾒｾﾛﾓｾﾜﾔﾀﾘﾐｼﾘﾐｺﾜﾓｿﾞﾕﾁﾜﾒｾﾜﾓﾀﾜﾔｿﾜﾓｽﾛﾒｽﾞﾔｾﾜﾒｼﾚﾑｻﾛﾑｼﾝﾔｿﾝﾔｾﾜﾓｽﾛﾑｼﾚﾑｻﾗﾐｺﾘﾐｺﾛﾒｼﾚﾐｻﾚﾐｻﾘﾐｼﾘﾏｺﾗﾎｹﾚﾐｹﾚﾏｻﾘﾏｹﾗﾎｹﾗﾎｹﾕﾎｺﾖﾎｻﾕﾍｹﾓﾋｷﾗﾎｻﾗﾐｻﾗﾎｺﾕﾍｹﾕﾍｸﾖﾍｹﾕﾍｸﾕﾍｹﾔﾋｷﾓﾊｵﾑﾉｵﾑﾊｷﾑﾊｶﾓﾌｹﾕﾎｹﾖﾌｷﾕﾌｷﾖﾍｸﾔﾋｸﾖﾍｸﾕﾊｴﾕﾊｵﾓﾊｵﾖﾍｹﾕﾎｻﾕﾌｹﾗﾎｺﾚﾑｼﾘﾏｺﾘﾎｺﾛﾐｻﾘﾏｺﾚﾑｼﾚﾐｼﾗﾏｻﾚﾏｻﾖﾍｺﾘﾏｻﾗﾍｹﾕﾌｸﾓﾋｷﾕﾍｹﾖﾎｻﾗﾏｼﾗﾏｺﾗﾏｺﾕﾍｺﾚﾐｻﾘﾎｹﾘﾏｹﾚﾎｸﾓﾈｲﾖﾍｸﾘﾎｺﾚﾐｺﾕﾌｷﾕﾌｶﾖﾌｶﾔﾋｷﾓﾌｷﾒﾋｷﾓﾌｸﾓﾋｸﾓﾋｷﾔﾋｶﾗﾏｹﾓﾋｶﾑﾉｶﾕﾍｺﾖﾍｸﾔﾌｶﾔﾌｷﾔﾋｶﾕﾌｷﾖﾍｸﾖﾍｹﾖﾍｸﾕﾌｸﾖﾍｹﾘﾎｺﾗﾍｸﾕﾌｸﾓﾌｶﾔﾋｶﾖﾌｵﾓﾈｱﾑﾇｲﾔﾌｶﾖﾍｹﾓﾊｷﾕﾍｹﾘﾐｻﾕﾍｸﾑﾊｵﾐﾈｴﾒﾉｶﾔﾋｷﾔﾌｷﾔﾊｴﾔﾉｳﾓﾊｴﾕﾋｵﾗﾌｷﾗﾌｶﾚﾍｷﾔﾈｴﾓﾈｴﾕﾌｷﾔﾋｶﾓﾋｷﾑﾈｵﾐﾉｵﾐﾉｴﾒﾊｶﾒﾉｵﾏﾇｳﾏﾇｴﾐﾈｴﾐﾆｲﾐﾇｳﾎﾆｲﾑﾉｴﾍﾄｰﾍﾆｳﾍﾅｰﾋﾃｯﾌﾄｰﾐﾆｳﾑﾆｱﾐﾄｰﾐﾇｲﾐﾆｲﾋﾁｫﾌﾄｰﾍﾄｯﾍﾄｰﾏﾅｱﾍﾄｯﾍﾄｭﾎﾄｭﾋﾂｭﾍﾄｯﾍﾄｯﾍﾃｬﾉｿｨﾂｸ｢ｹｲ擺ｪ命ｵ</t>
    </r>
    <r>
      <rPr>
        <sz val="9"/>
        <rFont val="Geneva"/>
        <family val="2"/>
      </rPr>
      <t> |vaAD+EF.FF.EE,AB+&gt;&gt;(;&lt;&amp;;&lt;&amp;;;&amp;66</t>
    </r>
  </si>
  <si>
    <t>12!./_x001F_,._x001F_+-_x001E_)*_x001D_*+_x001E_</t>
  </si>
  <si>
    <r>
      <t>%_x001B_</t>
    </r>
    <r>
      <rPr>
        <sz val="9"/>
        <rFont val="Osaka"/>
        <family val="3"/>
      </rPr>
      <t>､ｧ｢</t>
    </r>
    <r>
      <rPr>
        <sz val="9"/>
        <rFont val="Geneva"/>
        <family val="2"/>
      </rPr>
      <t>�</t>
    </r>
    <r>
      <rPr>
        <sz val="9"/>
        <rFont val="Osaka"/>
        <family val="3"/>
      </rPr>
      <t>頏</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鴕ﾓﾍﾁ</t>
    </r>
    <r>
      <rPr>
        <sz val="9"/>
        <rFont val="Geneva"/>
        <family val="2"/>
      </rPr>
      <t xml:space="preserve">./-155254043032/21/20.1/-0.-0/-/.,/.,/-,.,+.,+.,,/--0.,/-,/,,/,+.,+.,,.,+.,+.+*-++-++-+_x001E_ _x001E__x001F_!  </t>
    </r>
  </si>
  <si>
    <t xml:space="preserve"> _x001F_! !$</t>
  </si>
  <si>
    <t>)+)(*'_x0018__x0018__x000F_((_x0018_89</t>
  </si>
  <si>
    <r>
      <t>')_x001D_</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ﾕﾏﾆ</t>
    </r>
    <r>
      <rPr>
        <sz val="9"/>
        <rFont val="Geneva"/>
        <family val="2"/>
      </rPr>
      <t>/0/165154153032032021/20.1/-0/-0.-0.-0.-/-,.,-0.,/-,/-,/-+.,,.,+.,*-+,.*+-*+-)+-)*,)*,)!# )+(*+()+()+))+))+()*(_x0017__x0017__x000E_$&amp;_x0016_35_x001F_AB(&gt;@&amp;?@'&gt;@'?@(BC)FG+DD)BD)DE*EF+GH-EE+AC*@B*BD,EF.FH/BD-DF/</t>
    </r>
    <r>
      <rPr>
        <sz val="9"/>
        <rFont val="Osaka"/>
        <family val="3"/>
      </rPr>
      <t>椢仮ｶ･ｺｵ｣ﾇｿｪﾍﾄｰﾎﾅｱﾈﾂｯﾉﾃｱﾑﾈｵﾏﾆｳﾎﾆｳﾏﾅｳﾏﾅｲﾑﾈｶﾔﾉｵﾒﾈｴﾑﾈｶﾔﾊｷﾖﾍｺﾕﾌｹﾔﾊｷﾔﾉｶﾖﾌｹﾕﾌｺﾔﾌｸﾔﾌｹﾔﾌｸﾗﾏｼﾚﾑｼﾖﾎｹﾕﾌｹﾖﾎｻﾖﾎｺﾕﾌｺﾖﾍｹﾖﾏｺﾕﾍｺﾕﾍｸﾘﾏｽﾚﾑｾﾖﾎｻﾖﾍｻﾘﾎｻﾕﾍｺﾗﾏｺﾖﾍｺﾖﾍｹﾚﾑｽﾖﾎｻﾗﾏｻﾗﾎｺﾘﾎｼﾖﾎｹﾚﾐｼﾖﾍｸﾘﾏｺﾗﾎｻﾚﾑｽﾚﾑｽﾝﾓﾀﾛﾑｾﾘﾐｽﾚﾏｻﾜﾒｿﾝﾓﾀﾝﾒｼﾝﾑｽﾞﾓｿﾜﾒｾﾚﾏｼﾛﾐｼﾞﾑｼﾜﾒｼﾝﾓｾﾜﾑｼﾚﾏｻﾗﾎｻﾚﾐｼﾚﾏｼﾖﾍｻﾛﾑｼﾝﾓｿﾚﾏｼﾛﾒｿﾜﾓﾀﾝﾓﾀﾝﾔﾀﾝﾕﾁﾟﾕﾁﾟﾕﾀﾞﾓﾀﾞﾕﾁ獨ﾁﾞﾔｾﾜﾒｾﾟﾖﾁ獸ﾄﾝﾔﾀﾟﾕﾁﾟﾕﾁﾟﾕﾂﾝﾔﾁ獸ﾃﾞﾔﾁﾞﾕﾂﾟﾗﾃ獰ﾃﾟﾕﾂﾟﾖﾃﾟﾕﾂﾞﾕﾁﾛﾑｾﾜﾓﾀﾛﾓﾁﾖﾐｽﾗﾐｼﾟﾗﾄﾟﾗﾄﾟﾕﾀﾞﾓｿﾜﾑｼﾞﾔｿ獸ﾄﾟﾔﾀﾝﾔｿﾚﾑｽﾛﾓﾀﾚﾑｾﾛﾒｾﾟﾗﾂﾞﾕﾁﾜﾔﾀﾞﾕﾂ獸ﾂ獨ﾀﾟﾖﾁﾟﾖﾁﾝﾔｿﾚﾑｼﾗﾎｺﾗﾏｺﾛﾒｽﾛﾒｾﾛﾓｾﾛﾒｾﾛﾒｾﾘﾑｾﾛﾔﾀﾝﾕﾂﾞﾕﾁﾟﾕﾁﾟﾕﾀﾞﾔｾ獸ﾀﾞﾓｾﾟﾖﾀﾟﾕﾀﾛﾒｼﾛﾑｻﾗﾏｻﾚﾑｾﾘﾑｾﾘﾒｿﾘﾑｽﾜﾔｿﾛﾒｿﾜﾒｽﾜﾒｽﾞﾔｿﾝﾓﾀﾜﾓｿﾝﾔｿﾛﾒｽﾛﾓｿﾝﾔｽﾛﾒｽﾛﾓｾﾜﾓｿﾜﾓｾﾛﾑｻﾛﾒｼﾛﾑｼﾛﾑｻﾗﾐｺﾚﾑｻﾗﾏｸﾖﾍｷﾛﾑｼﾛﾒｾﾛﾑｽﾘﾐｼﾘﾏｻﾚﾏｻﾖﾍｷﾗﾏｹﾗﾏｻﾗﾐｻﾗﾎｻﾕﾍｻﾕﾍｹﾖﾍｺﾘﾐｻﾚﾑｽﾗﾎｹﾕﾌｵﾔﾊｳﾖﾍｶﾖﾍｸﾗﾍｸﾔﾊｵﾑﾈｴﾓﾌｸﾔﾋｷﾔﾍｸﾖﾌｷﾖﾌｶﾕﾌｷﾓﾉｴﾓﾊｶﾕﾍｸﾔﾊｷﾑﾈｵﾒﾉｵﾓﾋｷﾖﾎｺﾗﾏｻﾔﾋｷﾓﾋｷﾘﾎｺﾘﾎｺﾖﾍｸﾗﾎｹﾚﾐｻﾗﾎｺﾘﾐｻﾛﾐｼﾘﾏｻﾕﾍｹﾕﾌｸﾗﾎｺﾕﾍｺﾖﾍｺﾘﾏｻﾘﾐｼﾘﾐｻﾖﾎｸﾖﾎｺﾕﾌｸﾘﾏｻﾖﾎｸﾗﾍｸﾒﾉｶﾓﾋｶﾖﾍｹﾗﾎｸﾖﾍｸﾕﾍｸﾖﾍｸﾕﾌｸﾕﾍｷﾕﾌｷﾓﾌｷﾓﾊｷﾔﾌｸﾖﾍｺﾖﾍｸﾒﾊｷﾏﾈｶﾓﾋｸﾔﾋｷﾕﾌｷﾓﾌｷﾔﾌｷﾔﾋｷﾔﾋｶﾔﾊｵﾖﾌｷﾕﾌｷﾔﾊｷﾘﾎｹﾕﾌｷﾕﾍｸﾑﾊｵﾓﾊｶﾔﾊｵﾓﾊｵﾓﾋｷﾕﾎｺﾕﾍｸﾕﾍｹﾔﾌｸﾕﾌｸﾖﾍｷﾔﾊｳﾓﾈｰﾕﾌｸﾖﾍｸﾕﾌｷﾓﾊｴﾔﾉｳﾓﾉｳﾗﾋｵﾘﾍｶﾗﾌｵﾗﾌｵﾓﾉｵﾓﾉｶﾗﾎｸﾖﾍｷﾕﾍｸﾕﾋｷﾒﾊｵﾑﾊｶﾓﾊｶﾒﾉｵﾏﾇｵﾐﾈｴﾏﾆｱﾑﾈｴﾓﾉｵﾐﾆｱﾐﾇｲﾎﾅｱﾎﾅｰﾋﾃｯﾎﾅｯﾍﾃｯﾎﾄｰﾎﾄｯﾎﾃｰﾍﾃｭﾑﾆｰﾎﾄｯﾉﾁｬﾎﾅｰﾐﾆｰﾌﾂｬﾍﾄｰﾍﾃｭﾎﾄｯﾐﾆｱﾍﾄｯﾎﾄｯﾏﾄｯﾌﾀｩﾄｻ･ｼｵ｡ｶｱ淦ｶ｢</t>
    </r>
    <r>
      <rPr>
        <sz val="9"/>
        <rFont val="Geneva"/>
        <family val="2"/>
      </rPr>
      <t>}xaAD,DE-@A*&gt;?(&gt;?(=&gt;(:;&amp;78$77$35</t>
    </r>
  </si>
  <si>
    <r>
      <t xml:space="preserve"> #%$)+))+))+)'*'_x0017__x0017__x000E_#%_x0016_14_x001E_;&lt;$&lt;&gt;%&lt;?&amp;;=%;&lt;%;&lt;%=&gt;&amp;=&gt;'=&gt;&amp;@A(DE+FF,DE+?A(?A(AC*AC+BD-BD-@C-</t>
    </r>
    <r>
      <rPr>
        <sz val="9"/>
        <rFont val="Osaka"/>
        <family val="3"/>
      </rPr>
      <t>椢㌪ｺｪｸｵ､ﾁｻｨﾌﾃｯﾌﾃｰﾋﾂｰﾌﾅｳﾏﾆｳﾐﾇｴﾐﾈｵﾆｾｭﾄｽｭﾆｾｭﾆｾｭﾍﾄｲﾏﾆｶﾉﾁｱﾍﾄｳﾓﾊｷﾎﾅｴﾍﾂｱﾌﾂｲﾏﾇｶﾔﾌｹﾒﾋｺﾑﾉｷﾔﾋｸﾕﾍｺﾕﾍｹﾒﾋｸﾑﾊｷﾐﾈｶﾑﾉｸﾒﾋｹﾑﾊｸﾓﾋｺﾐﾉｶﾐﾈｶﾕﾍｻﾖﾏｼﾗﾎｻﾖﾌｹﾒﾊｸﾕﾌｸﾔﾊｸﾐﾈｵﾓﾉｷﾒﾉｶﾕﾎｼﾗﾎｼﾖﾍｼﾒﾋｹﾖﾍｻﾏﾈｶﾒﾉｶﾓﾋｹﾔﾋｸﾕﾍｺﾚﾐｼﾗﾎｺﾗﾎｺﾕﾋｸﾘﾏｹﾚﾐｽﾛﾐｼﾘﾎｼﾜﾐｼﾜﾐｽﾞﾒｾﾝﾒｽﾜﾏｺﾜﾐｹﾛﾐｺﾚﾏｻﾚﾐｼﾘﾎｻﾗﾌｷﾖﾌｹﾘﾏｻﾛﾐｽﾝﾓｿﾜﾑｿﾞﾕﾁﾜﾔﾀﾝﾔﾁﾜﾓｿﾛﾓｿ獨ｿﾝﾓｾﾚﾐｾﾛﾒｾﾝﾔﾁﾝﾓｿﾞﾕﾁﾞﾖﾁ瞿ﾄﾞﾕﾂﾞﾕﾁ獨ﾁﾞﾕﾂﾝﾓﾀﾜﾒｿﾞﾔﾂﾞﾕﾂﾞﾖﾂﾟﾖﾂﾞﾔﾁﾞﾔﾀ獰ﾃﾝﾔｿﾞﾔﾁﾜﾓｿﾛﾓｿﾝﾕﾁﾚﾑｽﾞﾔﾁ獸ﾂﾞﾓｽﾝﾒｾﾞﾔｿﾞﾓｾ獸ﾃﾞﾕﾀﾜﾓｽﾛﾒﾀﾛﾓﾀﾛﾓｾﾘﾑｽﾜﾓｾﾛﾒｾﾚﾓﾀﾞﾖﾂﾞﾔﾀﾟﾕﾁﾞﾕﾀﾝﾔｿﾚﾒｽﾘﾑｽﾛﾑｾﾖﾐｽﾛﾓｿﾛﾒｾﾘﾐｼﾘﾑｾﾖﾏｼﾛﾓｿﾚﾒｿﾝﾕﾁﾝﾔﾀﾞﾔﾀﾜﾓｿﾜﾓｿﾝﾕﾀﾜﾑｽﾜﾓｿﾞﾕﾀﾛﾒｽﾝﾔﾀﾜﾔﾁﾝﾔﾀﾝﾕﾁﾝﾕﾀﾛﾓｿﾚﾒｿﾛﾓﾀﾞﾔﾀﾛﾓｿﾜﾔﾀﾛﾒｾﾗﾐｾﾗﾑｾﾗﾐｽﾚﾒｾﾗﾐｼﾚﾑｼﾝﾔｿﾞﾔｿﾚﾐｼﾖﾏｻﾖﾎｹﾖﾍｸﾚﾐｺﾖﾎｹﾗﾎｸﾕﾍｷﾓﾊｵﾗﾎｹﾛﾒｼﾛﾒｾﾘﾑｽﾚﾑｼﾗﾏｻﾗﾏｼﾗﾏｻﾖﾍｷﾘﾐｻﾘﾐｼﾘﾏｼﾗﾏｺﾕﾌｹﾖﾎｹﾘﾐｻﾘﾏｻﾖﾍｷﾔﾌｵﾖﾍｷﾔﾋｶﾕﾌｶﾔﾋｷﾔﾋｷﾗﾎｹﾕﾍｸﾔﾌｷﾗﾎｸﾖﾋｵﾖﾎｹﾕﾍｹﾔﾌｹﾔﾌｹﾕﾌｹﾔﾌｹﾒﾊｶﾓﾋｷﾖﾍｹﾗﾏｻﾔﾋｸﾓﾌｹﾘﾎｺﾘﾏｺﾗﾏｻﾖﾍｹﾗﾎｺﾗﾏｻﾚﾏｻﾚﾏｻﾔﾋｸﾓﾊｶﾒﾊｸﾖﾍｺﾖﾎｹﾔﾌｸﾖﾌｸﾚﾑｽﾗﾏｻﾖﾍｸﾖﾍｺﾕﾌｷﾗﾎｸﾛﾑｼﾘﾏｻﾗﾍｹﾕﾍｹﾖﾌｷﾓﾉｴﾔﾋｶﾔﾋｶﾕﾋｶﾔﾌｸﾕﾌｷﾓﾋｵﾓﾋｵﾓﾋｷﾒﾋｷﾕﾍｹﾕﾌｷﾔﾌｸﾔﾍｺﾕﾎｻﾕﾎｺﾕﾍｸﾕﾍｸﾖﾍｸﾕﾌｶﾔﾋｷﾓﾋｷﾖﾋｵﾓﾊｴﾓﾋｷﾔﾋｶﾔﾋｶﾔﾋｶﾓﾌｷﾔﾋｷﾔﾌｸﾗﾎｹﾘﾏｺﾘﾐｻﾖﾎｺﾕﾌｷﾓﾊｶﾒﾊｷﾔﾋｵﾕﾋｵﾔﾊｴﾗﾍｸﾚﾏｹﾗﾍｷﾖﾋｵﾖﾋｶﾖﾌｷﾘﾌｶﾗﾋｶﾓﾆｯﾓﾅｫﾖﾌｶﾖﾌｷﾕﾌｷﾕﾌｶﾕﾌｶﾕﾋｶﾒﾉｴﾑﾊｵﾕﾌｷﾕﾋｸﾑﾈｵﾐﾈｴﾐﾇｳﾑﾈｴﾓﾉｵﾑﾈｴﾒﾊｵﾏﾆｳﾍﾅｱﾍﾅｰﾌﾂｬﾍﾃｭﾍﾃｯﾌﾃｯﾎﾅｱﾍﾄｯﾎﾄｯﾎﾅｱﾋﾃｭﾎﾅｰﾐﾅｯﾌﾃｰﾋﾂｭﾌﾂｬﾎﾃｯﾋﾁｫﾍﾃｭﾎﾄｰﾍﾃｭﾋﾀｩﾃｻ･ｽｶ｣ｺｵ｢ﾀｸ､</t>
    </r>
    <r>
      <rPr>
        <sz val="9"/>
        <rFont val="Geneva"/>
        <family val="2"/>
      </rPr>
      <t>~ybBE-@A,;;(;&lt;';&lt;'==(:;&amp;78$66</t>
    </r>
  </si>
  <si>
    <t>56$13!-._x001E_)*_x001C_+,_x001E_,-_x001F_/1</t>
  </si>
  <si>
    <r>
      <t>&lt;=%?@&amp;=@&amp;=@'=&gt;'&gt;@(&lt;=&amp;&lt;=&amp;?A(AC*BD+EE+AC*?C*?C+AD,DG0DF.&gt;A+��</t>
    </r>
    <r>
      <rPr>
        <sz val="9"/>
        <rFont val="Osaka"/>
        <family val="3"/>
      </rPr>
      <t>ｼｪｾｹｧﾆﾀｬﾍﾅｲﾌﾃｯﾉﾃｱﾆﾁｰﾍﾅｴﾏﾆｴﾋﾃｱﾅﾀｱﾅﾀｰﾇﾁｱﾈﾂｳﾋﾄｳﾍﾅｵﾍﾈｸﾌﾆｸﾐﾇｵﾐﾈｶﾌﾄｵﾌﾃｳﾎﾇｷﾑﾉｷﾓﾌｹﾏﾈｸﾐﾉｸﾒﾌｺﾓﾌｹﾒﾋｹﾑﾋｹﾑﾌｺﾌﾅｶﾑﾊｷﾎﾉｸﾐﾋｺﾎﾉｸﾎﾈｸﾓﾌｺﾖﾎｺﾑﾉｸﾑﾊｹﾐﾇｳﾐﾇｴﾍﾆｶﾌﾇｷﾎﾈｹﾎﾇｷﾑﾊｸﾖﾏｼﾓﾌｽﾏﾉｹﾕﾌｹﾎﾇｵﾌﾆｶﾐﾉｸﾏﾉｹﾑﾋｹﾔﾍｼﾖﾎｼﾕﾍｻﾐﾈｷﾑﾉｶﾔﾍｻﾚﾑｾﾘﾐｾﾕﾌｻﾘﾏｽﾝﾐｽﾝﾑｽﾛﾏｼﾘﾌｷﾔﾊｷﾖﾋｷﾗﾍｺﾒﾊｹﾒﾉｸﾓﾉｷﾔﾌｺﾗﾏｽﾚﾐｼﾘﾎｼﾜﾒｾﾜﾔﾀﾜﾒﾀﾜﾓｿﾘﾑｾﾛﾒｾﾜﾓﾀﾛﾑｿﾚﾑｾﾜﾓﾀﾜﾓﾀﾝﾔﾀﾝﾔﾀ獰ﾂﾟﾕﾁﾞﾔﾀﾟﾔﾀ獸ﾃﾞﾔﾁﾛﾒｿ瞹ﾆ瞿ﾆﾜﾔﾁﾟﾕﾂﾞﾔﾁﾛﾒｾﾞﾔﾁﾜﾓｿ瞶ﾂﾝﾓﾀﾛﾓﾀﾜﾔｿﾝﾓｼﾝﾔｿﾟﾕﾀ獨ﾀﾟﾕﾁﾞﾕﾀﾝﾓﾀﾟﾕﾀﾟﾖﾂﾝﾔﾀﾜﾓｿﾛﾓﾀﾚﾒｾﾜﾔﾀﾜﾔｿﾝﾒｼﾜﾓｾﾟﾖﾂﾞﾕﾀﾟﾕﾀﾝﾕｿﾝﾓｾﾝﾔﾀﾛﾔｿﾜﾒｿﾛﾓｿﾝﾔﾁﾛﾒｾﾛﾓｾﾜﾔｿﾚﾒｾﾜﾓｾﾜﾔﾀﾜﾔﾀﾝﾓｿﾟﾕﾀ獰ﾂﾞﾖﾁﾝﾕﾁﾝﾒｾﾜﾒｽﾝﾔｿﾜﾔﾀ瞹ﾃﾟﾖﾂﾜﾓｾﾛﾓｿﾛﾒｾﾝﾔｿﾝﾕﾀﾞﾕﾁﾝﾓｾﾛﾒｾﾜﾓｿﾚﾒﾀﾚﾓﾀﾚﾓｿﾛﾒｾﾘﾑｽﾗﾑｽﾗﾐｽﾛﾔｿﾜﾓｾﾛﾒｿﾜﾓｽﾜﾓｾﾕﾌｷﾖﾍｷﾛﾓｽﾗﾐｻﾔﾌｸﾓﾋｷﾗﾐｻﾘﾐｼﾚﾑｼﾚﾒｽﾘﾑｻﾚﾐｼﾜﾓｿﾘﾏｺﾓﾍｹﾗﾐｻﾚﾐｻﾘﾐｻﾘﾏｺﾗﾎｺﾗﾏｺﾗﾎｹﾘﾏｺﾘﾏｹﾖﾍｶﾖﾌｶﾖﾎｹﾖﾍｹﾕﾎｻﾖﾎｻﾖﾍｸﾗﾎｺﾔﾍｸﾕﾌｷﾖﾍｷﾖﾍｹﾖﾎｹﾗﾎｺﾗﾏｻﾕﾌｹﾕﾌｸﾒﾊｷﾒﾉｶﾓﾋｷﾘﾏｼﾖﾍｺﾘﾐｼﾚﾐｼﾖﾌｸﾘﾎｹﾗﾏｺﾗﾎｺﾗﾎｻﾗﾏｻﾘﾏｻﾖﾎｺﾕﾌｹﾗﾎｺﾗﾎｺﾕﾎｺﾔﾌｷﾚﾐｼﾛﾑｼﾘﾏｺﾘﾐｻﾘﾏｻﾕﾍｹﾔﾋｶﾘﾐｺﾚﾏｹﾕﾌｷﾖﾎｹﾕﾌｸﾒﾋｷﾓﾋｶﾓﾋｶﾓﾊｶﾕﾌｹﾔﾌｸﾒﾋｵﾒﾊｵﾒﾉｵﾓﾋｶﾓﾋｷﾔﾋｵﾕﾌｶﾓﾋｶﾕﾌｷﾕﾌｷﾖﾍｷﾔﾌｷﾔﾌｸﾓﾋｶﾕﾌｸﾔﾌｸﾔﾉｳﾓﾊｵﾓﾊｶﾔﾋｷﾕﾌｶﾓﾉｴﾒﾊｵﾖﾍｸﾖﾎｹﾖﾍｸﾗﾍｷﾖﾍｹﾖﾎｹﾖﾍｹﾓﾋｷﾒﾋｸﾕﾌｶﾖﾌｸﾗﾌｷﾗﾎｸﾘﾎｹﾘﾎｹﾘﾎｹﾛﾎｸﾚﾎｷﾘﾌｵﾛﾎｹﾗﾊｳﾔﾆｯﾖﾊｴﾖﾌｶﾖﾎｸﾖﾍｸﾖﾍｸﾕﾋｷﾒﾉｴﾔﾌｶﾓﾋｶﾓﾉｵﾑﾉｶﾒﾉｶﾑﾉｵﾐﾇｳﾐﾇｳﾐﾇｳﾐﾈｴﾒﾋｷﾏﾇｳﾏﾇｲﾍﾄｯﾐﾇｲﾌﾂｭﾌﾂｯﾏﾅｱﾏﾅｯﾑﾆｰﾐﾅｰﾎﾄｯﾐﾆｰﾏﾄｭﾎﾄｭﾌﾃｯﾌﾃｭﾍﾃｬﾌﾁｫﾋﾁｫﾍﾃｭﾎﾃｬﾋﾁｫﾅｼｧｾｷ｣ｼｵ｡ｽｵ｡</t>
    </r>
    <r>
      <rPr>
        <sz val="9"/>
        <rFont val="Geneva"/>
        <family val="2"/>
      </rPr>
      <t>}xdDF-BC.;&lt;);=(&lt;=(&lt;=(::%89%66</t>
    </r>
  </si>
  <si>
    <r>
      <t>77$/1_x001F_*+_x001D_')_x001C_)+_x001E_)+_x001E_-/!')_x001D_</t>
    </r>
    <r>
      <rPr>
        <sz val="9"/>
        <rFont val="Osaka"/>
        <family val="3"/>
      </rPr>
      <t>｣ｦ</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ﾐﾈ</t>
    </r>
    <r>
      <rPr>
        <sz val="9"/>
        <rFont val="Geneva"/>
        <family val="2"/>
      </rPr>
      <t>011166265153042032/21/20.1/.0/-0.-0.-0.-0.+.,+.,,/-,/-,.,+.,,.,+.,*,*#%$</t>
    </r>
  </si>
  <si>
    <t>_x001A__x001C__x001A__x001F_</t>
  </si>
  <si>
    <r>
      <t xml:space="preserve"> (*)*,*)+))+((*')+((*'_x0017__x0017__x000F_*,_x001B_:&lt;%=?&amp;;&lt;$&lt;&gt;&amp;?A(AC)AC)@B(&lt;&gt;'&lt;=&amp;AC)DE+FG-EF,BD+EG-EG-GI/JM1FH/&gt;C,</t>
    </r>
    <r>
      <rPr>
        <sz val="9"/>
        <rFont val="Osaka"/>
        <family val="3"/>
      </rPr>
      <t>柏</t>
    </r>
    <r>
      <rPr>
        <sz val="9"/>
        <rFont val="Geneva"/>
        <family val="2"/>
      </rPr>
      <t>}</t>
    </r>
    <r>
      <rPr>
        <sz val="9"/>
        <rFont val="Osaka"/>
        <family val="3"/>
      </rPr>
      <t>ﾄｾｫｾｸ･ﾇﾀｬﾎﾅｰﾍﾄｰﾐﾈｵﾍﾆｴﾒﾉｵﾒﾉｵﾎﾈｵﾏﾇｶﾍﾅｴﾐﾈｷﾍﾆｶﾑﾊｷﾓﾋｹﾔﾋｹﾖﾍｺﾓﾋｹﾕﾌｹﾔﾊｸﾐﾇｷﾔﾌｺﾕﾎｻﾔﾌｹﾗﾏｻﾗﾏｽﾗﾏｻﾖﾏｻﾖﾎｺﾚﾑｽﾚﾑｽﾘﾐｾﾗﾏｼﾔﾌｸﾘﾐｼﾗﾐｼﾚﾑｽﾚﾑｾﾖﾎｻﾔﾌｺﾔﾊｸﾂｹｨﾁｹｨﾑﾊｹﾒﾋｹﾖﾏｼﾕﾎｺﾕﾎｻﾖﾎｻﾘﾐｾﾓﾌｺﾐﾇｷﾔﾍｺﾑﾋｹﾓﾊｷﾖﾎｺﾔﾍｺﾘﾏｼﾚﾑｽﾖﾎｻﾓﾌｺﾘﾑｽﾖﾏｽﾛﾒｿﾗﾎｻﾘﾏｽﾘﾏｼﾛﾐｼﾜﾑｽﾜﾐｼﾖﾎｺﾕﾎｻﾓﾉｶﾗﾍｹﾖﾍｺﾒﾊｸﾓﾋｹﾕﾍｻﾖﾏｼﾗﾏｻﾔﾋｹﾖﾎｻﾘﾐｽﾜﾒﾀﾞﾕﾁﾘﾓﾀﾚﾒｾﾝﾓｿﾛﾑｿﾘﾑｾﾜﾒｾﾚﾑｾﾛﾒｿﾜﾓｿﾟﾕﾁﾜﾒｾﾛﾑｽﾞﾓｿﾞﾓｾﾝﾒｽﾞﾖﾂ獨ﾂ獨ﾂﾟﾗﾃﾝﾔﾀﾟﾔﾀﾞﾕﾂ獰ﾂﾝﾓｽ獸ﾃﾞﾕﾂﾝﾓｾﾝﾓｼﾛﾎｴﾜﾎｳﾞﾔｿﾟﾓｺﾜﾏｶﾞﾔｾﾞﾖﾃﾞﾕﾀ獸ﾃﾟﾖﾂﾜﾓｿﾟﾖﾂﾝﾖﾁﾞﾖﾂﾝﾓｽﾜﾑｺﾞﾓｾﾟﾕﾀﾝﾓｿﾝﾒｼﾜﾒｼﾚﾐｻﾞﾔｿﾟﾖﾀﾛﾓﾀﾛﾓｿﾞﾕﾁﾜﾔﾀﾜﾔｿﾝﾕﾁﾝﾔﾁﾝﾔｿﾛﾔｿﾜﾓｿﾞﾔｿﾟﾔﾀﾞﾔｿﾝﾔｿﾞﾕﾀﾜﾒｾﾛﾓﾀﾜﾓｿﾝﾔﾀﾟﾕｿﾞﾕﾀﾜﾒｾﾞﾖﾁﾝﾔﾁﾝﾓｾﾜﾔｿﾞﾔﾀﾝﾓｾﾛﾒｽﾛﾓｿﾜﾓｿﾚﾑｽﾚﾑｼﾚﾐｼﾘﾑｽﾛﾔｿﾛﾓｿﾛﾑｻﾜﾓｾﾞﾕﾀﾝﾔｾﾜﾒｾﾖﾎｻﾘﾐｻﾝﾔｾﾚﾑｼﾕﾎｺﾔﾌｷﾘﾐｻﾚﾑｼﾘﾐｻﾖﾎｹﾘﾐｻﾗﾏｻﾚﾐｼﾗﾏｻﾛﾒｽﾚﾒｼﾚﾏｺﾛﾐｼﾚﾐｼﾛﾑｽﾛﾒｼﾗﾎｸﾚﾐｺﾚﾑｼﾘﾏｹﾗﾎｸﾗﾎｹﾗﾎｹﾔﾌｸﾕﾍｹﾓﾌｹﾗﾏｻﾔﾍｹﾕﾎｺﾖﾎｹﾗﾏｺﾖﾎｹﾕﾌｸﾖﾎｹﾖﾌｷﾕﾋｷﾔﾍｹﾔﾌｸﾕﾍｹﾗﾏｻﾗﾏｼﾗﾏｺﾚﾐｻﾗﾍｺﾖﾌｷﾗﾎｹﾗﾍｹﾖﾏｻﾚﾑｼﾚﾐｼﾖﾏｼﾕﾍｺﾕﾌｸﾕﾌｸﾗﾏｺﾔﾋｷﾗﾍｸﾖﾍｹﾖﾍｷﾚﾐｻﾘﾏｼﾘﾏｺﾕﾍｸﾕﾎｹﾗﾎｹﾗﾍｹﾖﾎｹﾕﾌｹﾖﾎｹﾓﾋｶﾓﾋｶﾓﾈｰﾕﾊｲﾔﾋｷﾓﾋｷﾓﾊｵﾏﾆｲﾐﾈｳﾑﾈｴﾑﾉｵﾒﾉｵﾔﾋｵﾓﾋｶﾓﾊｵﾔﾊｵﾕﾍｹﾗﾎｹﾕﾌｷﾖﾌｷﾔﾌｸﾓﾊｵﾒﾋｷﾓﾋｸﾕﾌｸﾔﾌｶﾒﾊｵﾒﾋｶﾓﾊｶﾔﾊｶﾕﾌｵﾔﾉｲﾓﾊｵﾖﾎｹﾗﾍｸﾔﾋｷﾖﾎｺﾔﾋｶﾕﾍｸﾓﾉｵﾕﾋｶﾘﾎｸﾚﾏｹﾚﾏｹﾘﾌｵﾚﾎｷﾚﾍｷﾛﾎｸﾘﾌｷﾖﾌｷﾕﾋｶﾖﾌｷﾖﾍｷﾕﾌｶﾔﾌｷﾖﾍｹﾕﾌｷﾔﾋｵﾓﾊｵﾒﾊｷﾓﾋｸﾒﾉｴﾓﾊｵﾒﾉｵﾒﾉｵﾑﾉｵﾑﾉｵﾓﾊｵﾑﾈｴﾏﾆｲﾋﾃｯﾎﾄｯﾍﾃｰﾍﾃｭﾏﾄｯﾐﾅｱﾐﾅｰﾏﾅｱﾋﾁｫﾌﾁｫﾈｽｩﾇｽｨﾆｽｨﾅｼｧﾇｽｧﾈｾｧﾍﾂｬﾋﾁｫﾈｿｩﾋﾀｫﾃｹ､ｺｴ</t>
    </r>
    <r>
      <rPr>
        <sz val="9"/>
        <rFont val="Geneva"/>
        <family val="2"/>
      </rPr>
      <t> </t>
    </r>
    <r>
      <rPr>
        <sz val="9"/>
        <rFont val="Osaka"/>
        <family val="3"/>
      </rPr>
      <t>ｸｲ涅ｳ｡</t>
    </r>
    <r>
      <rPr>
        <sz val="9"/>
        <rFont val="Geneva"/>
        <family val="2"/>
      </rPr>
      <t>zt_AB+FG/=?*&lt;&gt;)=?)&lt;='::&amp;88$67$33 -/_x001F_*,_x001E_)+_x001E_+-_x001F_+- .0</t>
    </r>
  </si>
  <si>
    <r>
      <t>')_x001E_</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ﾑﾈ</t>
    </r>
    <r>
      <rPr>
        <sz val="9"/>
        <rFont val="Geneva"/>
        <family val="2"/>
      </rPr>
      <t>121166265043042032/21/20.1/.10-0/-0.,/--/-,/-,/-,/-,/-,/-,/-,.,+.,*-,*.-*.+),*)-+(,*)-+_x001F_#!&amp;*)'+*'*)(*((*()+((*(_x0017__x0017__x000F_$'_x0018_56!9;</t>
    </r>
  </si>
  <si>
    <r>
      <t>!&amp;_x0019_15 &lt;=%?@';&lt;%&gt;@'?A(AC)@C)?@'==&amp;=?'&lt;&lt;%AA)ED+FG-FH.FH.EF-FG.FG.DF.&gt;B+</t>
    </r>
    <r>
      <rPr>
        <sz val="9"/>
        <rFont val="Osaka"/>
        <family val="3"/>
      </rPr>
      <t>桝</t>
    </r>
    <r>
      <rPr>
        <sz val="9"/>
        <rFont val="Geneva"/>
        <family val="2"/>
      </rPr>
      <t>\</t>
    </r>
    <r>
      <rPr>
        <sz val="9"/>
        <rFont val="Osaka"/>
        <family val="3"/>
      </rPr>
      <t>ﾃｼｩｺｴ｡ﾉﾁｬﾍﾄｱﾍﾃｯﾎﾅｲﾍﾆｴﾑﾈｵﾓﾉｶﾐﾉｵﾏﾆｴﾏﾇｶﾐﾈｶﾓﾋｸﾒﾉｷﾒﾉｷﾓﾊｸﾕﾌｹﾖﾋｷﾕﾌｹﾒﾈｷﾔﾊｸﾓﾋｹﾕﾋｹﾓﾊｸﾔﾋｹﾖﾍｺﾖﾏｻﾘﾐｼﾗﾏｼﾘﾏｻﾘﾐｼﾚﾏｽﾚﾐｽﾖﾏｼﾛﾑｽﾜﾒｽﾛﾐｼﾜﾒｿﾚﾑｽﾚﾐｽﾓﾊｸﾒﾍｻﾐﾋｺﾓﾋｸﾖﾏｼﾗﾐｽﾘﾐｼﾚﾒｽﾗﾏｻﾗﾏｼﾖﾏｻﾒﾌｻﾒﾊｸﾓﾌｺﾔﾍｻﾓﾌｺﾔﾍｺﾘﾐｾﾚﾑｾﾖﾍｹﾖﾍｺﾕﾍｹﾗﾏｻﾚﾑｽﾕﾍｺﾒﾊｹﾒﾌｼﾖﾎｾﾖﾎｻﾓﾋｹﾓﾌｹﾕﾍｺﾔﾋｸﾕﾌｹﾒﾊｸﾐﾈｷﾏﾆｵﾓﾊｸﾘﾏｻﾕﾌｸﾖﾎｻﾖﾐｾﾖﾏｽﾘﾐｽﾛﾒｾﾗﾑｾﾘﾐｽﾗﾏｻﾘﾐｾﾘﾑｽﾛﾒｿﾗﾐｽﾘﾑｿﾚﾑｾﾛﾒｾﾛﾒｾﾛﾒｾﾟﾔﾀﾜﾑｽﾝﾓｾﾟﾕﾀﾟﾓｿﾛﾑｾﾞﾔﾀﾟﾕﾁﾞﾕﾂﾞﾔﾀﾟﾔﾀﾝﾓｾﾟﾔﾀ獨ﾁﾜﾒｼﾝﾑｶﾘﾋｰﾘﾈｪﾝﾐｶﾞﾐｵﾜﾌｯﾜﾐｶ獰ﾂ獵ﾆ獸ﾂ獰ﾁﾞﾔﾁﾟﾕﾁﾞﾕﾀﾞﾕﾀﾝﾔｿﾝﾓｾﾝﾔﾀﾜﾓｿﾘﾏｼﾛﾑｽﾜﾓｾﾘﾑｽﾛﾒｾﾝﾔｿﾟﾖﾂﾝﾕﾀﾝﾓｿﾝﾔﾀﾝﾕｿﾛﾏｹﾜﾓｿﾝﾔﾁﾝﾕﾁﾜﾓｾﾜﾒｾﾟﾔﾀﾞﾔｿﾝﾕﾀﾝﾕｿﾝﾓｾﾞﾕﾀﾝﾔﾀﾞﾖﾂﾞﾕﾁﾝﾔｾﾞﾔﾀﾟﾕﾁﾝﾔﾀﾜﾔﾀﾝﾓｾﾞﾓｾﾜﾑｼﾘﾐｼﾛﾓｾﾛﾒｾﾚﾑｽﾘﾑｼﾘﾑｼﾜﾓｾﾝﾕｿﾛﾓｾﾚﾒｽﾛﾓｾﾚﾑｼﾚﾐｺﾚﾑｼﾖﾎｺﾘﾐｻﾛﾓｽﾚﾑｽﾗﾑｽﾔﾍｺﾘﾐｻﾗﾏｻﾘﾐｼﾕﾎｺﾘﾐｼﾗﾏｺﾘﾐｼﾗﾏｻﾘﾏｹﾚﾑｻﾛﾐｺﾛﾐｼﾜﾑｼﾚﾎｹﾘﾏｺﾘﾏｺﾚﾐｻﾜﾑｼﾗﾍｷﾗﾍｶﾗﾏｹﾕﾍｸﾒﾋｷﾕﾎｹﾗﾑｽﾚﾐｻﾖﾏｻﾗﾏｻﾖﾍｹﾗﾎｺﾗﾐｻﾖﾎｻﾗﾏｺﾖﾌｶﾗﾍｹﾗﾎｹﾔﾋｷﾕﾍｹﾘﾐｻﾖﾍｸﾖﾎｹﾚﾐｻﾗﾏｻﾖﾍｹﾚﾏｺﾚﾏｺﾗﾏｺﾚﾑｼﾛﾑｼﾘﾐｼﾗﾏｻﾕﾌｸﾕﾍｹﾘﾏｻﾖﾎｺﾔﾋｷﾚﾐｻﾘﾏｹﾖﾌｷﾖﾌｸﾘﾎｸﾚﾐｻﾖﾎｸﾗﾍｸﾗﾎｺﾖﾎｺﾕﾍｹﾔﾌｸﾔﾌｸﾔﾍｹﾑﾆｯﾐﾂｪﾒﾌｸﾑﾉｴﾍﾃｬﾍｿ｣ﾐﾆｯﾓﾋｸﾕﾍｸﾔﾌｸﾔﾊｶﾔﾌｹﾔﾋｷﾔﾋｶﾓﾋｷﾕﾌｷﾖﾍｸﾕﾌｷﾕﾌｸﾕﾋｷﾖﾎｹﾖﾍｹﾓﾋｷﾔﾋｷﾓﾋｷﾒﾋｶﾑﾉｵﾒﾈｴﾐﾇｱﾐﾅｭﾑﾈｵﾔﾋｷﾖﾍｸﾔﾋｷﾔﾋｷﾕﾋｶﾗﾍｸﾕﾋｷﾔﾋｶﾕﾋｶﾕﾋｶﾘﾍｸﾖﾋｵﾗﾌｶﾘﾍｷﾘﾍｷﾖﾋｶﾘﾍｷﾗﾍｸﾖﾍｸﾖﾍｸﾔﾌｷﾔﾋｶﾕﾋｶﾔﾋｵﾐﾇｲﾑﾈｳﾖﾍｹﾔﾌｸﾓﾊｶﾒﾈｵﾑﾈｴﾑﾈｴﾐﾇｲﾒﾊｶﾒﾉｴﾐﾇｲﾐﾇｳﾎﾆｲﾍﾄｰﾎﾄｰﾍﾄｰﾐﾆｲﾑﾇｲﾒﾉｳﾒﾈｳﾎﾅｰﾍﾃｭﾍﾄｰﾍﾄｰﾉﾂｯﾈﾁｬﾇｿｫﾇｿｫﾉﾀｪﾉﾀｪﾈｿｩﾋﾀｫﾄｽｧｷｲ濤ｲ淹ｴ｢</t>
    </r>
    <r>
      <rPr>
        <sz val="9"/>
        <rFont val="Geneva"/>
        <family val="2"/>
      </rPr>
      <t>vt^@D,HK2DF.AD,AC+&gt;&gt;(99%67$77$01 /1 +-_x001E_)+_x001D_*,_x001E_,. /0</t>
    </r>
  </si>
  <si>
    <r>
      <t>)+_x001F_</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ﾓﾈ</t>
    </r>
    <r>
      <rPr>
        <sz val="9"/>
        <rFont val="Geneva"/>
        <family val="2"/>
      </rPr>
      <t>131166265154043032/31/20.1/.1/.1/-0.-0.,/-,/-,/-,/-,.,,.,,/-,.,+.,+.,))'</t>
    </r>
  </si>
  <si>
    <t xml:space="preserve">_x001F_  _x001E_+-+*,**,* </t>
  </si>
  <si>
    <r>
      <t>;=%;=%?A(&gt;@'AC)AD)AD)@B(&gt;?';&lt;&amp;&lt;=&amp;:&lt;%=&gt;'BC*FF,HH.GI.HJ0HJ/AD,DF-=A,</t>
    </r>
    <r>
      <rPr>
        <sz val="9"/>
        <rFont val="Osaka"/>
        <family val="3"/>
      </rPr>
      <t>梼</t>
    </r>
    <r>
      <rPr>
        <sz val="9"/>
        <rFont val="Geneva"/>
        <family val="2"/>
      </rPr>
      <t>\</t>
    </r>
    <r>
      <rPr>
        <sz val="9"/>
        <rFont val="Osaka"/>
        <family val="3"/>
      </rPr>
      <t>ﾂｼｨｹｵ｣ﾇｼｦﾎﾅｱﾋﾃｯﾍﾅｲﾍﾅｲﾎﾅｱﾑﾇｴﾎﾉｶﾎﾆｴﾓﾋｹﾓﾊｷﾒﾈｶﾒﾊｸﾑﾈｶﾑﾈｶﾕﾍｺﾔﾋｸﾕﾍｺﾒﾊｸﾎﾇｷﾔﾌｻﾔﾌｻﾐﾉｸﾐﾉｷﾒﾋｺﾓﾌｺﾓﾋｸﾓﾋｸﾔﾌｹﾔﾌｸﾖﾎｽﾗﾏｼﾘﾑｽﾘﾏｼﾘﾏｻﾚﾐｽﾚﾐｽﾒﾉｶﾏﾄｱﾓﾋｸﾓﾉｵﾕﾌｹﾒﾉｶﾔﾋｸﾘﾏｻﾔﾌｺﾕﾌｸﾖﾎｻﾚﾐｽﾒﾉｶﾔﾋｹﾐﾉｷﾑﾊｸﾏﾆｴﾒﾊｸﾕﾍｻﾗﾌｹﾘﾎｺﾒﾊｸﾔﾊｸﾕﾎｻﾖﾎｻﾚﾑｼﾔﾌｺﾐﾈｷﾒﾋｺﾔﾌｻﾔﾍｻﾐﾉｹﾖﾎｺﾖﾎｺﾔﾌｺﾖﾎｻﾒﾊｹﾏﾇｶﾌﾄｴﾏﾇｶﾓﾊｷﾓﾋｸﾑﾈｷﾔﾌｻﾒﾌｻﾑﾉｶﾗﾍｷﾓﾍｼﾒﾊｹﾏﾇｷﾓﾊｹﾔﾌｺﾔﾋｹﾒﾊｹﾔﾌｻﾕﾎｼﾚﾐｽﾗﾎｺﾖﾍｻﾘﾏｼﾚﾐｽﾞﾓｾﾞﾔｿﾞﾓﾀﾞﾔﾀﾟﾕﾀﾝﾓｿﾟﾔｿﾟﾖﾂﾞﾔﾁﾜﾒｽﾞﾓｾﾟﾓｾﾝﾓｼﾝﾒｸﾗﾋｱﾗﾇｩﾘﾇｧﾛﾇｦﾛﾊｭﾝﾑｸﾟﾔｽ獸ﾃﾟﾖﾂﾝﾓｾﾝﾓｾﾝﾒｾﾝﾕﾀﾝﾔﾀﾞﾔﾀﾝﾔﾀﾞﾔｿﾛﾒｾﾜﾔﾁﾛﾑｼﾛﾓｽﾜﾔﾀﾘﾑｽﾛﾓｽﾞﾓｿﾞﾔﾀﾛﾒｿﾜﾓｿﾜﾓｾﾔﾋｷﾘﾏｼﾝﾔﾀﾛﾒｽﾜﾒｾﾛﾑｾﾚﾐｼﾜﾒｾﾜﾓｿﾝﾕﾀﾜﾑｽﾛﾒｽﾚﾑｽﾛﾒｽﾝﾔｿﾝﾓｿﾝﾓｿﾟﾖﾂﾝﾕﾂﾝﾕﾁﾞﾕｿﾜﾒｾﾚﾑｽﾚﾑｽﾛﾒｾﾜﾒｾﾗﾏｺﾘﾐｻﾗﾏｻﾚﾑｼﾛﾒｽﾚﾒｽﾜﾓｾﾜﾒｽﾚﾑｽﾘﾑｼﾖﾎｺﾔﾌｷﾕﾍｸﾘﾐｻﾗﾐｼﾗﾐｼﾕﾎｻﾖﾎｹﾗﾐｻﾘﾏｺﾘﾏｻﾘﾐｺﾗﾍｹﾖﾎｺﾚﾑｽﾘﾏｺﾚﾑｻﾚﾏｺﾛﾐｼﾜﾑｻﾚﾏｺﾛﾐｹﾜﾑｻﾛﾐｺﾛﾏｹﾚﾑｻﾘﾎｸﾗﾎｷﾖﾌｶﾗﾏｺﾘﾏｻﾗﾏｺﾕﾍｸﾗﾏｺﾗﾐｼﾗﾎｺﾗﾏｺﾗﾐｻﾗﾎｹﾖﾍｸﾗﾍｹﾕﾍｹﾖﾍｹﾕﾍｹﾖﾎｺﾛﾑｼﾕﾌｷﾔﾍｸﾔﾈｳﾘﾎｹﾘﾏｺﾘﾏｹﾛﾐｻﾚﾏｻﾚﾐｼﾘﾏｺﾗﾐｼﾖﾍｻﾔﾌｺﾗﾏｻﾗﾏｺﾖﾌｷﾖﾌｸﾗﾍｸﾗﾎｹﾗﾏｻﾖﾍｺﾖﾌｸﾖﾎｹﾓﾊｳﾓﾊｵﾕﾌｹﾕﾍｸﾖﾍｹﾕﾌｸﾒﾊｶﾓﾋｷﾒﾉｵﾒﾉｷﾓﾋｷﾑﾊｶﾏﾉｶﾌﾀｨﾎﾃｫﾓﾊｷﾕﾋｵﾕﾋｶﾒﾉｵﾕﾍｺﾔﾋｷﾔﾊｵﾓﾌｷﾕﾍｹﾖﾍｸﾕﾌｷﾕﾋｷﾕﾌｸﾕﾌｸﾒﾉｴﾑﾈｵﾑﾊｶﾐﾉｵﾑﾉｵﾐﾈｵﾎﾅｱﾎﾆｲﾏﾈｵﾑﾊｷﾓﾋｷﾔﾊｵﾑﾇｳﾐﾇｳﾑﾉｶﾒﾊｶﾒﾉｶﾑﾈｴﾑﾈｵﾔﾋｷﾔﾌｸﾕﾋｷﾔﾋｷﾕﾌｸﾕﾌｷﾗﾍｸﾖﾌｸﾖﾌｸﾕﾋｷﾔﾋｶﾔﾋｶﾒﾊｵﾒﾊｶﾔﾌｷﾏﾇｲﾐﾆｱﾒﾈｵﾒﾉｶﾐﾈｵﾏﾇｵﾏﾇｴﾐﾇｳﾏﾇｲﾑﾈｵﾐﾇｳﾏﾆｰﾏﾆｱﾏﾇｳﾓﾊｵﾑﾇｳﾏﾆｲﾐﾆｲﾐﾆｱﾓﾈｳﾑﾆｱﾎﾅｰﾎﾄｯﾎﾅｯﾎﾅｱﾌﾃｭﾉﾁｫﾋﾁｫﾉﾁｬﾋﾁｫﾈｿｩﾉﾀｪﾋﾁｫﾅｽｧｺｴ</t>
    </r>
    <r>
      <rPr>
        <sz val="9"/>
        <rFont val="Geneva"/>
        <family val="2"/>
      </rPr>
      <t> </t>
    </r>
    <r>
      <rPr>
        <sz val="9"/>
        <rFont val="Osaka"/>
        <family val="3"/>
      </rPr>
      <t>ｵｯ攵ｵ｢</t>
    </r>
    <r>
      <rPr>
        <sz val="9"/>
        <rFont val="Geneva"/>
        <family val="2"/>
      </rPr>
      <t>zw_EE,HH/DD-BC+@B+;&lt;'9:&amp;79%77%01 -._x001E_+-_x001E_*,_x001E_*,_x001F_,- -/!()_x001E_   ©</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ﾔﾉ</t>
    </r>
    <r>
      <rPr>
        <sz val="9"/>
        <rFont val="Geneva"/>
        <family val="2"/>
      </rPr>
      <t>241277275154042031/21/20.1/.10.1/-0.-0.,/-,/-,/-,/-,.-,/,,.,+.,+-,*-+#&amp;%!$</t>
    </r>
  </si>
  <si>
    <t xml:space="preserve">+-,*-+*,*_x001E_ _x001D_ </t>
  </si>
  <si>
    <t>#!!#  !_x001F_ !_x001F_#$</t>
  </si>
  <si>
    <r>
      <t>/20/20.1/.1/-0/-0.-0.-/--/-,/-,/--/-+.,,/,+.,+.,+.,!&amp;'$))&amp;*)+-+*,**,*!#!)+)*,**-*)+))+((*(')'9;$9;%=?'AC)@B(EE*BD)AB)&gt;?'=&gt;&amp;&gt;?'=?&amp;=&gt;&amp;?A)AB*FG-EF,FG-HI0HJ/AD-DE-@C-</t>
    </r>
    <r>
      <rPr>
        <sz val="9"/>
        <rFont val="Osaka"/>
        <family val="3"/>
      </rPr>
      <t>濫</t>
    </r>
    <r>
      <rPr>
        <sz val="9"/>
        <rFont val="Geneva"/>
        <family val="2"/>
      </rPr>
      <t>�</t>
    </r>
    <r>
      <rPr>
        <sz val="9"/>
        <rFont val="Osaka"/>
        <family val="3"/>
      </rPr>
      <t>ｼｪｾｹｦﾈﾀｫﾐﾆｲﾏﾆｲﾎﾅｱﾋﾄｲﾏﾇｵﾑﾈｴﾒﾌｸﾓﾋｹﾖﾌｹﾖﾍｺﾔﾌｹﾓﾉｶﾒﾉｸﾔﾌｺﾘﾏｻﾗﾏｻﾘﾏｻﾚﾏｻﾖﾎｻﾘﾏｻﾘﾐｼﾕﾌｺﾕﾌｺﾕﾏｽﾗﾐｽﾖﾏｽﾖﾏｼﾘﾐｼﾗﾏｼﾚﾐｽﾜﾒｾﾝﾓｾﾘﾎｺﾚﾒｾﾛﾒｾﾛﾑｾﾔﾌｺﾒﾋｹﾕﾋｹﾒﾋｸﾗﾏｼﾖﾏｼﾔﾌｹﾖﾎｺﾘﾐｼﾘﾐｼﾚﾐｽﾚﾐｽﾒﾌｺﾔﾌｹﾖﾏｼﾘﾑｾﾎﾈｷﾎﾈｷﾓﾍｻﾔﾍｼﾖﾎｻﾕﾍｺﾓﾊｷﾗﾐｽﾔﾌｹﾘﾐｼﾖﾎｼﾔﾍｼﾕﾎｼﾕﾍｻﾖﾎｼﾔﾌｺﾕﾍｸﾕﾍｹﾗﾎｻﾗﾏｼﾔﾍｻﾍﾇｷﾍﾈｸﾒﾋｺﾔﾌｺﾔﾍｻﾑﾋｻﾑﾌｼﾕﾐｿﾔﾍｼﾘﾏｺﾗﾑｾﾖﾏｼﾔﾍｼﾔﾍｼﾒﾌｺﾑﾋｻﾐﾋｺﾒﾌｼﾘﾒﾀﾞﾔﾁﾚﾑｾﾕﾎｼﾚﾑｿﾛﾓｿﾜﾒｽﾝﾑｻﾞﾒｾﾟﾔﾀﾝﾓｾﾛﾑｾﾜﾑｾﾝﾓｿﾟﾕﾂﾜﾓﾀﾞﾔﾁﾝﾓｿﾞﾓｾﾞﾓｼﾘﾎｷﾗﾌｷﾖﾈｰﾖﾃ､ﾚﾉｭﾛﾌｰﾜﾑｻﾝﾓﾀﾞﾕﾁﾜﾓｾﾛﾐｻﾛﾐｻﾝﾓｽﾝﾔﾀﾞﾕﾁﾜﾓｿﾜﾓｾﾜﾓｿﾜﾓｾﾘﾏｻﾚﾒｽﾛﾒｾﾗﾐｼﾚﾓｿﾚﾐｽﾘﾏｻﾜﾓｿﾜﾒｾﾜﾒｾﾜﾓｿﾘﾑｿﾚﾑｽﾗﾏｻﾛﾒｿﾚﾐｽﾚﾐｽﾘﾐｾﾗﾐｽﾚﾓｿﾖﾏｼﾗﾏｻﾘﾐｼﾚﾑｽﾜﾓｾﾝﾔﾀﾞﾔﾀﾞﾕﾀﾝﾔｿﾜﾔｿﾚﾑｼﾞﾔﾀﾝﾔｿﾛﾒｾﾘﾐｻﾛﾑｼﾖﾎｺﾕﾎｹﾖﾍｹﾗﾏｻﾛﾓｾﾘﾑｽﾚﾒｼﾗﾎｹﾚﾑｾﾘﾑｼﾘﾑｽﾕﾎｺﾒﾋｸﾓﾍｹﾔﾎｺﾗﾐｻﾖﾏｻﾗﾏｻﾚﾑｼﾕﾍｸﾕﾍｹﾖﾍｹﾕﾋｶﾗﾎｺﾛﾑｼﾗﾏｻﾗﾐｻﾘﾎｺﾚﾐｻﾗﾎｹﾗﾎｹﾗﾌｵﾘﾍｷﾚﾏｹﾚﾏｹﾛﾐｻﾜﾒｼﾘﾏｺﾗﾏｺﾘﾑｽﾘﾑｽﾕﾎｺﾗﾏｺﾗﾐｻﾗﾏｼﾚﾐｼﾘﾐｻﾘﾏｻﾘﾐｼﾘﾐｼﾗﾎｺﾖﾍｹﾖﾍｹﾕﾌｷﾔﾋｶﾚﾎｹﾖﾍｸﾔﾋｶﾓﾋｷﾗﾍｸﾗﾎｺﾘﾏｺﾖﾍｹﾕﾍｹﾗﾏｻﾗﾎｺﾕﾍｺﾒﾊｸﾕﾍｺﾗﾎｻﾖﾏｺﾓﾊｵﾕﾋｷﾖﾎｻﾕﾌｷﾖﾍｸﾓﾋｸﾕﾍｹﾕﾍｹﾕﾎｺﾖﾎｺﾖﾎｼﾕﾍｹﾔﾋｷﾓﾋｷﾔﾍｸﾖﾎｹﾓﾋｷﾔﾌｹﾓﾌｷﾔﾌｸﾔﾌｷﾓﾋｹﾐﾉｵﾓﾋｸﾕﾍｸﾑﾉｵﾓﾋｸﾖﾎｺﾕﾍｸﾔﾋｵﾓﾋｶﾕﾌｷﾘﾎｹﾗﾍｸﾗﾍｹﾚﾏｺﾕﾍｸﾓﾊｷﾔﾌｸﾓﾌｷﾒﾋｷﾑﾊｶﾑﾊｶﾏﾇｳﾐﾉｵﾓﾋｷﾒﾊｶﾓﾋｵﾔﾋｶﾓﾋｷﾒﾊｷﾔﾍｹﾓﾋｷﾕﾍｹﾑﾉｶﾓﾋｸﾔﾌｸﾗﾏｻﾖﾍｹﾖﾍｸﾗﾍｸﾘﾏｺﾗﾌｸﾖﾋｶﾗﾍｸﾖﾌｸﾕﾌｷﾕﾌｷﾔﾋｷﾓﾊｶﾖﾍｸﾓﾋｵﾔﾋｶﾓﾊｶﾓﾋｷﾑﾉｶﾑﾉｶﾑﾈｴﾒﾉｴﾐﾈｴﾑﾉｵﾑﾇｱﾐﾆｱﾑﾉｵﾒﾊｶﾒﾈｳﾒﾉｶﾑﾈｳﾒﾉｵﾒﾉｴﾒﾈｲﾐﾆｲﾏﾇｱﾏﾆｱﾌﾃｬﾋﾃｭﾉﾂｭﾋﾃｯﾍﾃｯﾉﾀｫﾉｿｩﾈｾｨﾈｿｪﾈｾｨﾄｻ･ｺｴ</t>
    </r>
    <r>
      <rPr>
        <sz val="9"/>
        <rFont val="Geneva"/>
        <family val="2"/>
      </rPr>
      <t> </t>
    </r>
    <r>
      <rPr>
        <sz val="9"/>
        <rFont val="Osaka"/>
        <family val="3"/>
      </rPr>
      <t>ｶｱ收ｶ｢</t>
    </r>
    <r>
      <rPr>
        <sz val="9"/>
        <rFont val="Geneva"/>
        <family val="2"/>
      </rPr>
      <t>}wa=&gt;(@A,AC,BE-AB+??)&gt;?)&lt;=(65</t>
    </r>
  </si>
  <si>
    <r>
      <t>-._x001F_*,_x001E_)+_x001E_*-_x001F_,. -.!&amp;(_x001C_</t>
    </r>
    <r>
      <rPr>
        <sz val="9"/>
        <rFont val="Osaka"/>
        <family val="3"/>
      </rPr>
      <t>悖</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ﾔﾉ</t>
    </r>
    <r>
      <rPr>
        <sz val="9"/>
        <rFont val="Geneva"/>
        <family val="2"/>
      </rPr>
      <t>331277376275153153031/20.20.10-0.-0.-0.-/.,/-,/-,/-,.-,.,,.,+-,+.,*-+_x001E__x001F__x001C__x001D__x001E__x001D__x001E_ _x001F_+-,*,*)+)_x001E_!_x001F_</t>
    </r>
  </si>
  <si>
    <t>'&amp;&amp;)($(($(($('#'&amp;$('69</t>
  </si>
  <si>
    <r>
      <t>/0 *,_x001D_)+_x001D_+. ,- ,.!&amp;'_x001C_</t>
    </r>
    <r>
      <rPr>
        <sz val="9"/>
        <rFont val="Osaka"/>
        <family val="3"/>
      </rPr>
      <t>劭</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ﾔﾊ</t>
    </r>
    <r>
      <rPr>
        <sz val="9"/>
        <rFont val="Geneva"/>
        <family val="2"/>
      </rPr>
      <t>542388586.0-((%&amp;%</t>
    </r>
  </si>
  <si>
    <r>
      <t>'&amp;&amp;)')+))+((*(')'?A(&gt;A(&gt;@(@B(AB(@A(?A'?A(AB)&gt;@';&lt;%@B(BE*EF,GG,EE,GG-HI.JK0JM1GI0DG.BG/</t>
    </r>
    <r>
      <rPr>
        <sz val="9"/>
        <rFont val="Osaka"/>
        <family val="3"/>
      </rPr>
      <t>箔</t>
    </r>
    <r>
      <rPr>
        <sz val="9"/>
        <rFont val="Geneva"/>
        <family val="2"/>
      </rPr>
      <t>\</t>
    </r>
    <r>
      <rPr>
        <sz val="9"/>
        <rFont val="Osaka"/>
        <family val="3"/>
      </rPr>
      <t>ｽｶ｢ｴｯ楪ｻ･ﾋﾂｬﾍﾅｱﾍﾅｲﾋﾃｰﾎﾆｴﾐﾇｴﾕﾎｺﾔﾋｹﾖﾌｸﾔﾊｸﾒﾉｷﾖﾎｺﾗﾏｼﾖﾍｺﾕﾋｸﾗﾎｺﾘﾍｹﾚﾎｺﾚﾏｺﾗﾌｹﾗﾏｻﾘﾎｹﾛﾑｽﾘﾏｼﾚﾐｼﾚﾑｽﾗﾏｺﾛﾒｽﾚﾑｼﾚﾑｾﾜﾒｾﾚﾒｾﾝﾓｿﾛﾑｼﾛﾐｽﾚﾏｼﾜﾓﾀﾚﾑｽﾝﾒｾﾜﾓｾﾚﾐｻﾘﾏｼﾕﾍｺﾚﾑｾﾜﾒｿﾘﾏｻﾚﾑｽﾚﾐｽﾗﾏｺﾗﾏｻﾘﾏｻﾛﾑｽﾛﾐｽﾚﾑｾﾜﾒｾﾛﾑｾﾚﾐｼﾝﾒｾﾜﾑｾﾝﾓｾﾜﾒｾﾝﾓｾﾛﾐｼﾝﾒｿﾜﾑｾﾜﾑｾﾛﾒｾﾛﾐｽﾘﾐｻﾚﾐｼﾝﾑｽﾜﾐｻﾖﾋｵﾚﾐｼﾛﾒﾀﾚﾑｿﾜﾓﾀﾜﾒｾﾛﾐｽﾛﾒｿﾘﾑｾﾚﾑｾﾛﾓｿﾛﾓﾀﾚﾑｾﾜﾓｿﾘﾐｾﾗﾐｽﾚﾐｽﾜﾔﾀﾜﾓﾁﾛﾒｾﾞﾓｿﾝﾓｿﾜﾒｿ獪ｿﾝﾓｿﾜﾒｾﾗﾋｴﾜﾏｺﾝﾓｿﾟﾖﾂ獸ﾄﾜﾒｿﾞﾕﾂ籀ﾄ瞹ﾂﾟﾔｿ獪ｽ瞹ﾂﾟﾕｼﾝﾐｷﾝﾏｷﾝﾑｹﾞﾑｻﾟﾓｽﾜﾑｻﾞﾓｽ獸ﾃﾞﾕﾁﾜﾒｾﾝﾓﾁﾞﾕﾂﾝﾔﾁﾝﾔﾁﾞﾕﾂﾟﾕﾀﾝﾔﾀﾟﾔｿﾝﾒｼﾝﾒｼﾞﾔｿﾝﾔｾﾝﾒｼﾖﾎｸﾚﾐｼﾛﾒｾﾝﾔﾀﾛﾒｽﾜﾔﾀﾞﾕﾀﾚﾑｾﾞﾔﾀﾛﾓﾀﾚﾒｾﾛﾒｾﾜﾒｿﾜﾓｿﾜﾔﾀﾝﾖﾂﾚﾑｾﾗﾐｼﾚﾑｼﾛﾒｽﾟﾕﾀﾛﾐｻﾞﾒｼﾞﾔｿﾝﾕﾁﾜﾓﾀﾛﾓｿﾝﾔﾀﾞﾔｿﾝﾓｾﾛﾒｾﾛﾒｾﾗﾏｻﾖﾏｹﾛﾓｾﾛﾓｽﾜﾔｾﾜﾒｽﾝﾓｽﾜﾒｼﾜﾓｾﾚﾑｻﾛﾓｾﾚﾑｽﾗﾑｾﾖﾐｼﾗﾐｻﾔﾎｺﾕﾎｻﾗﾏｺﾚﾐｼﾗﾏｻﾕﾍｹﾕﾍｸﾗﾏｼﾚﾑｼﾘﾐｻﾘﾑｼﾗﾑｼﾚﾐｼﾜﾒｾﾛﾑｼﾚﾐｼﾚﾐｺﾚﾏｹﾛﾏｹﾞﾒｻﾞﾓｽﾞﾔｾﾜﾓｾﾛﾑｽﾗﾎｺﾕﾍｹﾕﾋｷﾗﾎｹﾗﾏｻﾖﾍｹﾘﾎｺﾗﾏｻﾖﾍｹﾖﾌｹﾔﾌｸﾒﾉｶﾕﾍｺﾖﾎｻﾘﾏｼﾖﾎｺﾔﾌｸﾔﾌｹﾓﾌｸﾔﾌｸﾖﾍｺﾖﾍｹﾗﾎｺﾘﾐｼﾗﾏｻﾖﾏｼﾚﾑｽﾗﾐｽﾖﾏｼﾕﾎｺﾗﾏｺﾕﾍｸﾖﾍｹﾗﾎｺﾕﾌｷﾕﾍｸﾖﾎｺﾔﾌｸﾔﾌｸﾔﾌｹﾔﾌｸﾖﾎｻﾖﾎｻﾗﾏｻﾘﾏｺﾖﾍｸﾗﾏｻﾗﾏｹﾕﾍｹﾕﾍｻﾕﾎｺﾕﾌｷﾑﾊｶﾐﾉｷﾓﾌｹﾔﾋｸﾕﾍｸﾕﾍｹﾘﾏｻﾘﾏｻﾗﾎｹﾘﾐｺﾕﾎｹﾖﾍｸﾚﾏｺﾗﾍｸﾖﾍｷﾘﾍｶﾗﾎｹﾖﾎｺﾕﾌｹﾒﾌｸﾕﾎｹﾒﾋｷﾒﾋｸﾗﾎｻﾔﾋｶﾑﾉｵﾐﾊｷﾕﾍｸﾖﾌｷﾔﾋｸﾔﾍｹﾗﾎｹﾖﾏｺﾔﾋｷﾑﾈｵﾓﾋｸﾔﾌｹﾓﾌｹﾒﾊｷﾔﾋｷﾕﾌｸﾕﾍｹﾕﾌｹﾓﾊｶﾕﾌｸﾕﾋｷﾔﾌｶﾔﾋｶﾔﾊｵﾕﾌｷﾖﾎｹﾓﾋｶﾒﾉｵﾕﾌｸﾓﾋｷﾒﾊｷﾓﾋｷﾓﾊｶﾐﾈｵﾒﾉｴﾑﾉｴﾑﾈｴﾏﾇｲﾎﾄｬﾏﾆｱﾐﾇｲﾑﾆｲﾐﾆｱﾑﾆｱﾑﾆｱﾑﾇｳﾏﾅｰﾏﾇｱﾒﾈｳﾎﾅｱﾌﾃｯﾉﾂｭﾋﾂｭﾌﾃｯﾉﾀｫﾋﾂｭﾆｿｩﾉﾁｬﾈｿｫﾆｽｧｹｳ涕ｯ畋ｹ･</t>
    </r>
    <r>
      <rPr>
        <sz val="9"/>
        <rFont val="Geneva"/>
        <family val="2"/>
      </rPr>
      <t>|wb@C+DE.?A+&gt;?)=&gt;)??*&lt;&lt;':;&amp;88%55$13</t>
    </r>
  </si>
  <si>
    <t>.0!+-_x001F_-/!-/!-0</t>
  </si>
  <si>
    <r>
      <t>')_x001E_</t>
    </r>
    <r>
      <rPr>
        <sz val="9"/>
        <rFont val="Osaka"/>
        <family val="3"/>
      </rPr>
      <t>悛</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ﾔﾌ</t>
    </r>
    <r>
      <rPr>
        <sz val="9"/>
        <rFont val="Geneva"/>
        <family val="2"/>
      </rPr>
      <t>543277264!#</t>
    </r>
  </si>
  <si>
    <t xml:space="preserve"> #$_x0019__x001C__x001D_&amp;('042.1/.10-0/-0.-1/-0.,/-,/-,/-,.,,.,,/,+.,,.-,/-,/-+.,+.+*-+*,**,*_x001F_!_x001E_!# #$!&amp;(&amp;),*)+)(*(')&amp;7:</t>
  </si>
  <si>
    <r>
      <t>=?'@A(BC)DE)DD)BD)?B)AD*=?&amp;&lt;=&amp;=?'=?'EF,EG-FF,GH-GI.JM0HI/BF-@D,=A+</t>
    </r>
    <r>
      <rPr>
        <sz val="9"/>
        <rFont val="Osaka"/>
        <family val="3"/>
      </rPr>
      <t>湯</t>
    </r>
    <r>
      <rPr>
        <sz val="9"/>
        <rFont val="Geneva"/>
        <family val="2"/>
      </rPr>
      <t>\</t>
    </r>
    <r>
      <rPr>
        <sz val="9"/>
        <rFont val="Osaka"/>
        <family val="3"/>
      </rPr>
      <t>ﾀｹｦｼｵ｢ﾆｾｩﾌﾂｬﾎﾅｲﾎﾆｳﾍﾆｳﾏﾆｴﾏﾆｲﾒﾋｷﾕﾌｹﾖﾌｸﾕﾋｸﾔﾊｸﾓﾊｸﾑﾉｹﾓﾋｹﾖﾌｸﾗﾎｺﾗﾎｹﾘﾍｸﾘﾎｺﾖﾍｹﾗﾎｺﾗﾍｺﾖﾍｺﾘﾏｻﾜﾓｿﾜﾓｾﾚﾐｼﾚﾑｽﾚﾑｽﾛﾑｾﾛﾑｾﾛﾑｽﾘﾐｼﾜﾒｾﾜﾒｿﾝﾓﾀﾚﾒｾﾘﾐｼﾘﾏｼﾕﾍｻﾚﾐｻﾘﾍｹﾔﾊｶﾗﾎｺﾛﾑｽﾜﾑｼﾚﾏｺﾚﾏｻﾚﾑｼﾚﾐｼﾚﾐｽﾚﾐｽﾜﾒｾﾛﾒｾﾜﾓｿﾝﾓｾﾛﾑｽﾜﾒｾﾗﾍｹﾜ</t>
    </r>
  </si>
  <si>
    <r>
      <t>),**-+),))+))+((*(')'@A'BD)@B(@B'??'AB(AB(?@'=&gt;&amp;=?'&lt;&gt;&amp;=&gt;&amp;&gt;@(GG-EF,EF,DE,DF,GH.IJ0HK1IK1EG/</t>
    </r>
    <r>
      <rPr>
        <sz val="9"/>
        <rFont val="Osaka"/>
        <family val="3"/>
      </rPr>
      <t>綜</t>
    </r>
    <r>
      <rPr>
        <sz val="9"/>
        <rFont val="Geneva"/>
        <family val="2"/>
      </rPr>
      <t>z</t>
    </r>
    <r>
      <rPr>
        <sz val="9"/>
        <rFont val="Osaka"/>
        <family val="3"/>
      </rPr>
      <t>ｾｷ､ｶｱ榁ｻｦﾌﾃｯﾌﾂｭﾎﾅｱﾌﾄｱﾎﾅｳﾏﾇｴﾒﾊｷﾔﾊｷﾔﾊｷﾖﾍｺﾖﾍｹﾖﾍｹﾖﾍｺﾖﾍｺﾕﾍｹﾔﾋｷﾕﾌｸﾖﾋｸﾗﾌｹﾘﾎｻﾚﾏｻﾖﾌｹﾚﾏｻﾘﾐｼﾘﾐｼﾛﾑｼﾖﾎｻﾘﾐｼﾕﾍｹﾗﾎｼﾛﾑｼﾚﾑｼﾛﾑｽﾜﾓｿﾛﾑｿﾗﾏｼﾚﾏｼﾚﾏｻﾛﾐｼﾚﾐｽﾚﾑｾﾘﾏｼﾘﾑｽﾜﾒｿﾜﾒｿﾚﾑｽﾚﾑｽﾚﾑｾﾘﾑｽﾛﾑｾﾖﾎｻﾚﾑｽﾛﾑｾﾜﾒｿﾛﾒｾﾝﾔﾀﾝﾓｿﾜﾓﾀﾝﾒｾﾜﾑｽﾜﾑｽﾞﾒｾﾝﾑｽﾝﾑｾﾜﾑｽﾜﾐｽﾜﾑｽﾚﾐｽﾛﾓｿﾚﾑｾﾝﾒｾﾜﾑｼﾗﾎｺﾘﾐｽﾜﾒｿﾜﾒﾀﾞﾔﾀﾛﾑｽﾘﾏｼﾚﾑｾﾗﾐｽﾘﾐｾﾛﾓｿﾗﾒｿﾚﾑｾﾛﾒｾﾚﾑｾﾘﾐｽﾛﾒｿﾜﾓﾀﾚﾑｽﾚﾒｿﾟﾕﾂﾞﾔｿﾜﾓｾﾜﾒｽﾝﾓｿﾝﾔﾀﾝﾔﾁﾞﾔﾁﾞﾔﾁﾟﾖﾂ聚ﾇ瞹ﾃﾞﾕﾁ獨ﾁ獨ﾁﾞﾔﾀﾜﾑｼﾟﾓｼﾛﾏｳﾘﾋｯﾚﾋｰﾝﾐｸﾟﾓｾﾟﾕﾁﾞﾔｿﾞﾔﾀﾞﾕﾁﾞﾕﾁﾞﾔｾﾞﾔﾀﾞﾕﾁﾞﾖﾀﾞﾕﾁ獸ﾂﾟﾖﾁ瞿ﾃﾟﾕﾀﾜﾒｽﾞﾓｽ獸ﾁﾜﾓｾﾛﾒｽﾛﾒｽﾗﾎｻﾗﾏｼﾚﾐｽﾚﾑｾﾛﾓｿﾜﾒｾﾚﾑｼﾚﾑｽﾜﾔﾀﾚﾒｾﾝﾓﾀﾛﾒｾﾚﾐｽﾜﾓｾﾝﾕﾁﾜﾒｿﾘﾐｽﾘﾑｼﾛﾓｿ獰ﾁﾜﾒｽﾜﾒｽﾝﾓｿﾞﾓｾﾛﾒｾﾝﾔﾀﾝﾔﾀﾞﾔｾﾛﾑｻﾚﾑｽﾚﾑｽﾚﾒｿﾘﾒｽﾖﾎｹﾛﾒｽﾝﾔｾﾝﾔｾﾚﾐｺﾛﾑｻﾜﾓｾﾚﾑｼﾚﾑｽﾛﾒｾﾘﾒｽﾗﾐｻﾘﾐｻﾚﾒｾﾖﾏｻﾗﾐｻﾗﾏｻﾖﾎｺﾘﾐｻﾜﾓｾﾛﾑｽﾚﾏｻﾚﾐｻﾗﾏｻﾚﾒｽﾜﾒｽﾛﾑｽﾚﾐｺﾜﾑｼﾛﾐｺﾛﾐｺﾝﾒｼﾞﾒｼﾞﾒｼﾟﾓｽﾝﾓｾﾜﾓｽﾚﾐｻﾗﾐｼﾓﾌｸﾔﾊｴﾗﾎｹﾕﾍｹﾘﾏｻﾘﾐｻﾖﾎｺﾒﾊｷﾔﾍｺﾔﾌｹﾕﾍｹﾗﾏｼﾘﾐｼﾘﾐｻﾕﾎｻﾕﾎｻﾕﾏｼﾗﾏｻﾘﾏｻﾖﾎｹﾚﾐｻﾚﾑｼﾛﾒｾﾚﾑｼﾚﾑｽﾘﾑｽﾖﾏｼﾖﾎｻﾘﾏｻﾕﾎｹﾗﾌｷﾕﾋｷﾕﾍｹﾔﾌｸﾕﾎｺﾗﾎｺﾓﾊｶﾓﾊｵﾑﾋｶﾕﾌｷﾖﾍｸﾘﾏｻﾘﾍｹﾕﾊｶﾖﾍｸﾕﾍｹﾗﾎｺﾘﾏｼﾕﾍｹﾔﾌｷﾒﾊｶﾓﾋｸﾔﾌｸﾕﾌｹﾔﾌｸﾓﾊｶﾗﾎｺﾗﾎｺﾖﾍｷﾖﾌｶﾕﾎｺﾕﾌｷﾖﾍｸﾗﾎｹﾕﾍｸﾖﾍｸﾘﾏｹﾗﾏｺﾕﾌｷﾔﾋｷﾑﾉｴﾔﾋｷﾚﾑｼﾚﾏｻﾓﾋｷﾔﾌｸﾔﾍｹﾖﾎｹﾗﾎｹﾔﾌｷﾗﾎｺﾗﾍｸﾕﾌｸﾔﾌｹﾑﾉｶﾓﾊｷﾒﾊｶﾒﾊｷﾓﾋｷﾓﾊｶﾕﾋｶﾑﾈｴﾕﾋｶﾖﾍｸﾗﾌｷﾖﾋｶﾓﾉｳﾓﾊｳﾕﾌｷﾕﾌｷﾕﾌｶﾒﾊｵﾒﾊｶﾓﾊｷﾒﾉｶﾑﾈｵﾔﾊｵﾔﾊｶﾓﾉｵﾐﾇｲﾑﾈｳﾒﾉｳﾑﾈｳﾏﾇｲﾐﾆｱﾑﾇｳﾑﾇｳﾑﾇｳﾑﾇｳﾐﾆｲﾐﾅｰﾎﾄｰﾐﾈｲﾏﾅｯﾎﾅｱﾎﾅｱﾌﾄｰﾈｿｩﾌﾂｬﾋﾁｫﾌﾂｭﾇｿｪﾋﾁｬﾋﾁｫﾄｺ･ｽｶ｣ｹｳ</t>
    </r>
    <r>
      <rPr>
        <sz val="9"/>
        <rFont val="Geneva"/>
        <family val="2"/>
      </rPr>
      <t> </t>
    </r>
    <r>
      <rPr>
        <sz val="9"/>
        <rFont val="Osaka"/>
        <family val="3"/>
      </rPr>
      <t>ﾃｺｦ</t>
    </r>
    <r>
      <rPr>
        <sz val="9"/>
        <rFont val="Geneva"/>
        <family val="2"/>
      </rPr>
      <t>\zdAB+BC,@A+&gt;?)=?);;'&lt;=(::&amp;54!22 12!01!/1!/1</t>
    </r>
  </si>
  <si>
    <r>
      <t>03%)*_x001F_</t>
    </r>
    <r>
      <rPr>
        <sz val="9"/>
        <rFont val="Osaka"/>
        <family val="3"/>
      </rPr>
      <t>圉</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ﾕﾍ</t>
    </r>
    <r>
      <rPr>
        <sz val="9"/>
        <rFont val="Geneva"/>
        <family val="2"/>
      </rPr>
      <t>354287587</t>
    </r>
  </si>
  <si>
    <t>%&amp;_x001C__x001D__x001C__x001B__x001D__x001D_(,,142/20.1/.1/.1/-0.-0.-0-,/-,/-,/-,.,+.,+.,+.,,.,,.,,.,*-+*-+*,**-+_x001F_</t>
  </si>
  <si>
    <t xml:space="preserve"> !%%</t>
  </si>
  <si>
    <r>
      <t xml:space="preserve"> $&amp;$&amp;'%&amp;'%$&amp;$&amp;'%(*((*';&lt;$;&lt;$;=%&lt;&gt;%9;$@A'?A'=?'&lt;=&amp;=&gt;&amp;?@'&gt;?&amp;=?'GH-FF,FF,FG-FG-GH.JK0KN2HI/?B+</t>
    </r>
    <r>
      <rPr>
        <sz val="9"/>
        <rFont val="Osaka"/>
        <family val="3"/>
      </rPr>
      <t>錐</t>
    </r>
    <r>
      <rPr>
        <sz val="9"/>
        <rFont val="Geneva"/>
        <family val="2"/>
      </rPr>
      <t>z</t>
    </r>
    <r>
      <rPr>
        <sz val="9"/>
        <rFont val="Osaka"/>
        <family val="3"/>
      </rPr>
      <t>ｾｸ･ｷｳ｡ﾅｽｨﾎﾄｰﾎﾅｱﾍﾄｱﾌﾆｳﾏﾆｴﾑﾈｴﾒﾋｷﾒﾈｶﾒﾈｶﾔﾋｸﾕﾋｷﾓﾊｶﾒﾉｶﾘﾎｻﾖﾌｸﾔﾋｷﾖﾌｷﾔﾉｵﾗﾍｹﾗﾍｺﾕﾌｸﾘﾐｾﾘﾏｻﾛﾑｽﾛﾒｾﾚﾐｼﾘﾐｼﾘﾑｼﾘﾐｽﾚﾐｽﾗﾏｻﾛﾒｾﾜﾒｾﾜﾓｿﾜﾓﾀﾚﾑｾﾚﾐｼﾗﾎｻﾚﾐｼﾛﾓｿﾜﾓｿﾘﾑｾﾖﾏｽﾚﾑｽﾛﾑｽﾛﾓｾﾛﾒｾﾚﾐｾﾖﾎｺﾚﾑｾﾛﾒｿﾜﾒｾﾛﾑｾﾜﾒｾﾜﾒｾﾟﾔﾀﾞﾓｿﾞﾓｿﾝﾒｾﾞﾔｿﾝﾒｿﾟﾔｿﾞﾒｾﾞﾒｾﾗﾍｺﾚﾎｻﾚﾐｽﾝﾒｿﾛﾒｽﾘﾐｼﾜﾑｽﾜﾒｽﾜﾑｽﾛﾑｽﾚﾐｽﾜﾒﾀﾜﾒｿﾛﾑｽﾝﾓﾀﾘﾒｿﾗﾐｼﾘﾏｼﾚﾒｿﾘﾒﾀﾘﾑｾﾛﾓﾀﾘﾐｾﾗﾑｾﾛﾒｿﾚﾑｾﾚﾑｾﾛﾓｿﾝﾔﾀﾞﾔﾀﾟﾕﾁﾝﾓｿﾝﾓﾀﾜﾓﾀﾟﾕﾂﾟﾔﾁﾝﾔﾀﾞﾕﾁ瞹ﾃ獰ﾃﾛﾓｿﾜﾓﾀﾜﾓﾀﾜﾑｼﾜﾒｽﾞﾔｿﾞﾔｽﾚﾍｴﾛﾋｯﾟﾒｺﾟﾔｿﾟﾖﾁﾞﾖﾂﾞﾕﾁﾜﾓﾀﾟﾖﾂﾜﾓｽﾜﾒｾﾟﾖﾁﾞﾕﾀﾝﾔﾁﾟﾗﾂﾟﾕﾀﾟﾕﾀﾜﾓｿﾝﾕﾁﾞﾔｿﾜﾓｾﾝﾓｽﾚﾒｾﾘﾑｽﾛﾒｿﾚﾒｾﾛﾒｾﾚﾒｿﾗﾑｾﾛﾓﾀﾕﾎｻﾘﾑｽﾛﾓｾﾘﾐｽﾛﾒｾﾛﾓｿﾚﾒｾﾚﾑｽﾚﾒｽﾘﾐｼﾘﾑｽﾛﾒｾﾜﾔｿﾘﾐｼﾘﾐｽﾚﾐｼﾚﾑｼﾚﾑｽﾛﾒｾﾚﾒｽﾜﾓｿﾛﾒｽﾘﾑｽﾘﾑｽﾛﾑｽﾘﾐｻﾘﾑｻﾗﾐｻﾗﾎｹﾚﾑｻﾛﾒｾﾚﾐｺﾚﾏｸﾚﾐｼﾘﾑｼﾖﾐｼﾗﾐｼﾖﾏｻﾖﾐｻﾗﾐｼﾗﾏｻﾔﾍｺﾕﾍｹﾘﾑｽﾕﾎｺﾕﾍｸﾘﾐｻﾖﾌｸﾖﾍｷﾘﾏｻﾗﾐｼﾖﾐｻﾚﾑｼﾚﾒｾﾛﾑｼﾛﾑｼﾘﾏｸﾛﾑｼﾛﾐｻﾝﾑｻﾞﾒｼﾞﾒｼﾜﾒｽﾚﾐｼﾘﾏｺﾚﾐｻﾖﾍｷﾕﾌｵﾕﾌｶﾘﾏｻﾛﾐｻﾗﾎｺﾘﾐｻﾕﾍｺﾖﾎｺﾕﾌｹﾖﾍｹﾖﾎｺﾚﾏｺﾚﾏｹﾘﾏｻﾔﾌｸﾔﾍｸﾗﾎｹﾘﾏｻﾚﾐｻﾘﾏｺﾘﾏｺﾗﾏｺﾘﾏｻﾛﾐｼﾘﾏｻﾖﾏｼﾖﾏｼﾕﾍｹﾖﾎｹﾖﾍｹﾖﾎｺﾗﾏｼﾕﾎｹﾔﾌｸﾔﾍｹﾔﾌｹﾔﾌｹﾕﾌｷﾔﾋｵﾖﾍｹﾔﾋｶﾖﾍｹﾖﾍｸﾔﾋｶﾘﾏｺﾚﾐｻﾖﾍｺﾗﾏｻﾔﾌｷﾒﾊｶﾓﾌｸﾔﾌｸﾕﾍｹﾗﾎｹﾓﾌｷﾔﾌｸﾕﾌｸﾔﾋｷﾕﾍｸﾕﾎｹﾘﾏｻﾘﾏｺﾗﾎｹﾘﾎｺﾗﾍｸﾗﾎｸﾘﾎｹﾖﾌｷﾕﾍｸﾑﾊｵﾒﾊｶﾗﾍｸﾗﾍｹﾖﾎｹﾖﾎｺﾖﾎｹﾔﾌｷﾖﾍｷﾗﾏｺﾘﾐｽﾘﾏｺﾕﾌｸﾔﾌｹﾔﾌｹﾔﾌｸﾒﾋｸﾒﾉｵﾓﾉｴﾓﾋｷﾒﾉｵﾒﾉｵﾓﾊｶﾕﾊｵﾒﾈｵﾑﾇｳﾐﾇｲﾐﾈｳﾓﾊｵﾔﾋｶﾕﾌｶﾒﾊｵﾓﾊｶﾓﾊｷﾒﾊｷﾐﾉｶﾒﾉｶﾔﾋｸﾒﾉｵﾐﾈｳﾑﾉｴﾑﾈｳﾑﾈｴﾐﾈｳﾎﾆｲﾑﾈｳﾑﾆｲﾐﾆｰﾑﾆｲﾐﾆｲﾏﾆｱﾏﾆｱﾎﾇｲﾑﾈｳﾏﾆｱﾌﾃｭﾍﾃｯﾋﾂｬﾌﾂｬﾈｿｪﾋﾁｬﾉﾁｬﾈｿｩﾈｾｨﾄｻｦｿｷ｣ｽｵ</t>
    </r>
    <r>
      <rPr>
        <sz val="9"/>
        <rFont val="Geneva"/>
        <family val="2"/>
      </rPr>
      <t> </t>
    </r>
    <r>
      <rPr>
        <sz val="9"/>
        <rFont val="Osaka"/>
        <family val="3"/>
      </rPr>
      <t>ﾀｸ｣</t>
    </r>
    <r>
      <rPr>
        <sz val="9"/>
        <rFont val="Geneva"/>
        <family val="2"/>
      </rPr>
      <t>~yd&gt;?)=&gt;*&gt;?*=?*&lt;=(&lt;=(?@*88%12 /0_x001F_.0_x001F_+,_x001E_,-_x001F_/1</t>
    </r>
  </si>
  <si>
    <r>
      <t>12$13%)*_x001E_��</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ﾗﾎ</t>
    </r>
    <r>
      <rPr>
        <sz val="9"/>
        <rFont val="Geneva"/>
        <family val="2"/>
      </rPr>
      <t>565387586(**!''</t>
    </r>
  </si>
  <si>
    <t>&amp;&amp;+,*031/20.1/.0/-0.-0.-0.-/-,.,+.,,.-,/,+.,*-++.,*-,+.,,.,+.,+-+*-*+-+</t>
  </si>
  <si>
    <r>
      <t>&lt;&gt;&amp;&lt;&gt;&amp;;=%;=%9:$&lt;=%&lt;=%&gt;?'EE+DE+BC*DD+FG-FH.IJ0GH/@C+=@*</t>
    </r>
    <r>
      <rPr>
        <sz val="9"/>
        <rFont val="Osaka"/>
        <family val="3"/>
      </rPr>
      <t>糟</t>
    </r>
    <r>
      <rPr>
        <sz val="9"/>
        <rFont val="Geneva"/>
        <family val="2"/>
      </rPr>
      <t>y</t>
    </r>
    <r>
      <rPr>
        <sz val="9"/>
        <rFont val="Osaka"/>
        <family val="3"/>
      </rPr>
      <t>ｿｹｦｸｴ｣ﾆｾｪﾍﾄｯﾎﾄｰﾎﾆｲﾌﾄｱﾌﾃｰﾍﾄｱﾏﾇｴﾑﾈｵﾕﾋｸﾔﾊｷﾓﾉｶﾒﾉｶﾔﾊｷﾗﾍｹﾔﾋｸﾕﾍｹﾖﾍｹﾔﾊｶﾕﾌｹﾔﾌｺﾕﾍｹﾗﾎｻﾚﾐｼﾛﾑｽﾚﾑｽﾘﾐｼﾞﾖﾃﾝﾖﾂﾚﾒｾﾛﾑｿﾚﾑｾﾘﾐｽﾛﾒｾﾚﾑｾﾛﾑｾﾛﾑｾﾚﾐｽﾛﾒｾﾜﾑｽﾜﾒｾﾝﾓｾﾜﾓｿﾚﾒｾﾝﾓｾﾚﾑｼﾚﾑｼﾘﾏｻﾛﾐｼﾕﾌｹﾚﾏｼﾚﾐｼﾚﾑｽﾝﾓｿﾚﾐｼﾚﾏｼﾝﾒｾﾞﾓｾﾞﾓｾﾞﾓｾﾟﾔｿﾟﾔﾀﾟﾓｾﾟﾒｾﾟﾓｿﾜﾒｿﾜﾑｽﾝﾒｾﾝﾑｼﾚﾏｺﾛﾑｼﾜﾑｼﾝﾓｽﾝﾒｾﾜﾓｾﾞﾓｿﾛﾒｿﾘﾏｻﾛﾒｾﾝﾔﾁﾜﾔﾁﾗﾐｽﾘﾐｾﾘﾑｽﾘﾑｾﾘﾐｾﾚﾒｿﾚﾑｿﾛﾓｿﾛﾓﾀﾜﾔﾁﾝﾕﾂﾝﾓｿﾞﾓｿﾜﾒｾﾞﾕﾁﾞﾔﾁﾜﾓｿﾝﾓﾀﾝﾔﾀﾟﾓｾﾞﾕﾁﾝﾕﾁﾞﾕﾁ獨ﾂﾟﾖﾃﾜﾓﾁﾜﾓｿﾝﾑｼﾘﾎｸﾜﾓｾﾜﾒｻﾜﾐｺﾝﾒｼﾟﾓｼﾟﾕﾁ獰ﾂ獸ﾃﾝﾔｿﾜﾒｾﾝﾓｾﾟﾖﾁﾞﾕﾂﾞﾔﾀﾞﾕﾀﾞﾖﾂ獸ﾂﾞﾔｿﾛﾒｽﾜﾓｿﾟﾗﾃﾟﾕﾀﾝﾕﾀﾝﾔｿﾜﾓｿﾘﾑｽﾘﾏｼﾛﾒｽﾝﾔﾀﾚﾑｽﾜﾔﾀﾜﾓｿﾛﾓｿﾚﾒｽﾘﾑｽﾛﾓｿﾛﾒｿﾚﾐｽﾛﾑｽﾛﾓｾﾛﾓｾﾘﾐｽﾗﾐｼﾚﾑｼﾛﾓｾﾖﾏｼﾖﾐｽﾛﾒｿﾚﾒｿﾚﾒｿﾛﾒｾﾛﾒｽﾚﾐｼﾚﾑｼﾛﾒｿﾛﾓｾﾘﾏｼﾘﾐｼﾘﾒｽﾚﾒｽﾚﾐｻﾛﾑｺﾗﾎｹﾗﾏｺﾗﾎｸﾗﾐｼﾖﾐｼﾗﾐｼﾖﾏｻﾖﾏｻﾗﾑｼﾘﾑｽﾗﾐｼﾗﾐｽﾘﾏｻﾗﾏｼﾘﾐｻﾗﾏｺﾖﾎｺﾔﾌｸﾖﾎｹﾗﾍｸﾘﾏｻﾘﾒｽﾘﾏｻﾜﾒｾﾛﾑｼﾛﾐｻﾜﾒｼﾛﾐｻﾜﾒｼﾜﾑｻﾜﾐｺﾞﾓｽﾚﾑｽﾛﾒｾﾕﾍｹﾕﾋｷﾔﾊｴﾘﾎｸﾗﾏｻﾘﾏｻﾘﾏｺﾕﾍｸﾗﾏｺﾗﾏｻﾖﾎｺﾖﾍｹﾘﾏｺﾚﾏｻﾘﾎｺﾕﾋｷﾖﾍｺﾖﾎｻﾕﾎｹﾗﾎｺﾘﾏｻﾖﾍｹﾗﾎｹﾗﾎｹﾗﾎｹﾚﾐｻﾚﾐｻﾗﾏｺﾕﾍｹﾗﾎｺﾔﾌｸﾕﾌｷﾔﾉｳﾕﾊｶﾖﾍｸﾖﾍｸﾕﾍｸﾔﾌｸﾔﾌｸﾕﾍｹﾒﾋｷﾖﾎｺﾗﾎｺﾕﾍｸﾘﾏｺﾗﾎｹﾗﾎｸﾘﾏｹﾛﾏｺﾘﾏｺﾛﾑｼﾖﾎｹﾕﾍｸﾕﾍｺﾗﾏｺﾗﾎｺﾖﾍｷﾖﾎｹﾔﾋｸﾔﾍｹﾗﾏｻﾚﾐｻﾗﾎｹﾖﾎｹﾗﾎｹﾗﾍｸﾗﾎｹﾘﾎｸﾗﾎｸﾕﾌｷﾖﾌｷﾕﾌｷﾖﾍｹﾖﾎｹﾕﾌｶﾘﾎｸﾘﾏｹﾘﾎｸﾖﾎｺﾓﾋｷﾕﾌｷﾔﾋｸﾕﾎｺﾖﾎｹﾔﾋｷﾖﾎｹﾖﾍｹﾗﾍｹﾓﾋｶﾒﾉｵﾒﾈｳﾔﾌｸﾔﾌｸﾕﾍｹﾕﾌｸﾔﾋｷﾓﾉｵﾐﾆｳﾑﾇｲﾐﾇｲﾔﾋｶﾔﾊｶﾖﾍｸﾕﾌｶﾒﾊｴﾕﾌｸﾔﾌｸﾒﾊｶﾔﾋｷﾔﾋｷﾒﾊｶﾒﾊｵﾓﾋｷﾒﾊｵﾑﾈｳﾑﾉｴﾒﾉｵﾑﾈｴﾑﾆｲﾐﾇｳﾐﾇｳﾏﾅｰﾑﾇｳﾑﾈｴﾎﾆｱﾑﾇｲﾑﾇｲﾍﾄｯﾉﾂｯﾈﾀｫﾌﾂｬﾋﾁｬﾉﾀｪﾈｿｩﾉﾀｪﾋﾀｩﾆｽｨﾁｺｦｿｷ｢ｿｵ</t>
    </r>
    <r>
      <rPr>
        <sz val="9"/>
        <rFont val="Geneva"/>
        <family val="2"/>
      </rPr>
      <t> ~yd&gt;@)?A+=?*=&gt;*=?*@B+;;'34</t>
    </r>
  </si>
  <si>
    <r>
      <t>11 ./_x001F_,-_x001E_+,_x001E_()_x001C_,. 02$02%)+_x001F_</t>
    </r>
    <r>
      <rPr>
        <sz val="9"/>
        <rFont val="Osaka"/>
        <family val="3"/>
      </rPr>
      <t>履</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ﾘﾐ</t>
    </r>
    <r>
      <rPr>
        <sz val="9"/>
        <rFont val="Geneva"/>
        <family val="2"/>
      </rPr>
      <t xml:space="preserve">676377587#'(!$$_x001C__x001E__x001D__x0018__x001A__x001A_-0//20.10-0.,/.-0.-0.-0-,/-,/-,/-,.,,/,+.,+-,,.-,/,,.,+-++-+*,**,* </t>
    </r>
  </si>
  <si>
    <r>
      <t>&amp;&amp;),+*-+/20.10.1/-0/-0.-0.,/-,/-,/-,/-,/-,.,+.,+.,+.,),*)+)*-+),*),*),* #!(+)*-**,**,*(+((*'(*';&lt;$&lt;=%&gt;?&amp;;=%;=%&gt;@'=?&amp;;&lt;%&gt;@'&gt;@'=&gt;&amp;&gt;@'&gt;@'DD+DD+EF,FH.GI.HJ/GI/AC,DF-DG/</t>
    </r>
    <r>
      <rPr>
        <sz val="9"/>
        <rFont val="Osaka"/>
        <family val="3"/>
      </rPr>
      <t>総</t>
    </r>
    <r>
      <rPr>
        <sz val="9"/>
        <rFont val="Geneva"/>
        <family val="2"/>
      </rPr>
      <t>x</t>
    </r>
    <r>
      <rPr>
        <sz val="9"/>
        <rFont val="Osaka"/>
        <family val="3"/>
      </rPr>
      <t>ﾂｻｨｸｳ｡ﾈﾀｬﾍﾅｱﾐﾆｲﾐﾇｳﾍﾄｰﾐﾆｳﾏﾅｲﾎﾆｲﾒﾈｵﾔﾊｷﾓﾈｴﾒﾆｲﾓﾉｶﾓﾊｷﾕﾋｸﾓﾇｳﾓﾉｵﾗﾎｺﾖﾋｸﾕﾍｺﾖﾎｻﾖﾍｺﾘﾏｼﾜﾓｾﾘﾏｻﾚﾐｼﾛﾒｾﾝﾓｿﾝﾔﾀﾚﾐｻﾘﾎｹﾛﾒｾﾚﾒｾﾖﾎｺﾖﾍｹﾘﾏｼﾘﾐｼﾚﾑｾﾛﾑｽﾛﾐｻﾚﾑｽﾜﾑｽﾞﾕﾁﾚﾑｽﾘﾏｺﾚﾐｻﾜﾓｾﾘﾐｼﾗﾍｻﾔﾌｸﾖﾍｹﾚﾑｽﾜﾓｿﾜﾑｽﾘﾏｻﾛﾑｾﾝﾒｾﾞﾒｼﾞﾓｽﾝﾑｼﾟﾕﾁﾟﾔﾀﾟﾕｿﾟﾔｿﾝﾒｾﾝﾒｿﾜﾐｽﾜﾑｽﾜﾐｼﾚﾐｻﾛﾑｻﾜﾑｼﾝﾒｼﾜﾑｽﾜﾒｾﾞﾓﾀﾛﾒｾﾚﾐｽﾚﾐｽﾛﾑｾﾛﾒﾀﾛﾓｿﾘﾐｽﾛﾒｾﾘﾑｿﾗﾑｿﾛﾓﾀﾝﾓﾀﾛﾓｿﾜﾓﾀﾛﾓｿﾝﾔﾀﾜﾒｾﾝﾒｾﾜﾒｽﾜﾒｼﾝﾒｽﾜﾒｾﾜﾒｾﾜﾒｾﾟﾓｿﾝﾓﾀﾚﾑｽﾜﾒｾﾟﾔﾀﾟﾖﾂﾜﾓﾀﾛﾑｼﾝﾒｽﾚﾐｼﾚﾑｽﾜﾒｼﾚﾐｼﾞﾕﾁ瞿ﾄ獰ﾂﾞﾕﾁ獸ﾂ瞹ﾄ獰ﾂﾝﾔｿﾞﾕﾀﾞﾔﾂﾚﾒｿﾞﾖﾁﾟﾖﾂﾟﾖﾁﾜﾒｾﾘﾎｻﾛﾓｿﾞﾔﾀﾟﾔﾀﾟﾕｿﾝﾓｼﾜﾒｼﾜﾓｾﾚﾑｽﾛﾒｾﾝﾔﾁﾝﾔｿﾝﾔｿﾚﾑｽﾛﾒｾﾝﾓｿﾛﾒｾﾚﾒｾﾜﾓｿﾚﾐｽﾚﾑｽﾛﾒｼﾜﾔｿﾜﾓｿﾚﾒｿﾛﾒｽﾜﾔｿﾜﾓｾﾚﾑｽﾚﾑｽﾔﾍｺﾘﾑｾﾛﾒｾﾚﾑｼﾚﾐｼﾛﾑｽﾗﾏｻﾘﾑｽﾜﾓｿﾚﾑｾﾚﾑｼﾛﾑｽﾜﾓｽﾘﾐｹﾘﾐｻﾚﾐｻﾚﾐｺﾚﾑｽﾘﾑｽﾘﾐｼﾖﾏｼﾖﾏｼﾖﾑｼﾗﾐｽﾔﾎｺﾘﾐｼﾘﾏｺﾗﾏｼﾜﾓｾﾘﾑｽﾖﾎｹﾔﾌｸﾗﾏｻﾗﾏｹﾚﾑｼﾗﾏｺﾘﾐｼﾚﾏｻﾘﾏｺﾛﾐｼﾛﾐｻﾘﾏｺﾚﾏｺﾛﾐｺﾚﾏｹﾚﾏｺﾗﾎｺﾚﾐｼﾘﾐｼﾖﾍｹﾖﾍｷﾖﾍｷﾖﾎｺﾖﾎｺﾘﾏｺﾘﾐｼﾛﾒｽﾘﾏｼﾘﾐｼﾚﾐｼﾚﾐｼﾘﾍｹﾕﾊｶﾔﾊｴﾗﾏｼﾕﾍｹﾔﾌｸﾘﾎｺﾗﾍｹﾕﾍｸﾖﾍｹﾔﾌｸﾖﾍｸﾗﾎｹﾛﾑｻﾘﾏｺﾖﾎｺﾗﾎｺﾕﾌｸﾕﾌｷﾒﾇｯﾒﾇｱﾓﾊｴﾗﾏｺﾔﾌｷﾒﾊｶﾕﾎｺﾖﾎｺﾕﾎｹﾗﾎｹﾗﾎｺﾘﾐｻﾚﾐｼﾛﾑｽﾚﾑｼﾘﾐｻﾚﾏｺﾗﾍｸﾘﾎｹﾘﾏｹﾗﾏｹﾕﾍｹﾔﾌｷﾖﾍｸﾗﾎｸﾗﾎｺﾕﾌｸﾓﾋｷﾔﾌｸﾗﾏｹﾖﾏｺﾖﾎｹﾗﾏｹﾗﾍｶﾖﾍｸﾖﾌｷﾖﾍｸﾖﾍｹﾖﾌｷﾔﾋｵﾔﾌｷﾕﾎｹﾘﾏｹﾚﾏｺﾗﾎｹﾖﾍｹﾗﾎｺﾖﾎｹﾕﾍｸﾕﾍｹﾖﾎｺﾗﾏｺﾕﾍｹﾖﾌｸﾒﾉｴﾓﾉｵﾕﾌｸﾓﾊｶﾓﾉｵﾒﾊｶﾕﾍｺﾒﾉｴﾓﾉｵﾕﾌｸﾕﾌｸﾑﾇｳﾑﾈｳﾑﾉｵﾖﾍｷﾔﾋｷﾕﾋｵﾔﾊｳﾔﾋｴﾖﾌｷﾓﾋｶﾒﾉｵﾔﾊｶﾓﾊｶﾔﾊｶﾒﾉｵﾒﾊｷﾐﾇｲﾏﾄｬﾒﾊｵﾓﾊｶﾓﾊｶﾓﾉｶﾑﾇｳﾑﾈｵﾒﾈｴﾐﾇｲﾒﾈｵﾏﾇｲﾑﾇｲﾑﾇｱﾑﾈｳﾎﾆｲﾍﾅｰﾌﾃｯﾌﾂｭﾍﾃｭﾆｽｨﾉﾀｪﾌﾁｫﾇｾｨﾀｸ､ｽｵ｡ｾｶ｢</t>
    </r>
    <r>
      <rPr>
        <sz val="9"/>
        <rFont val="Geneva"/>
        <family val="2"/>
      </rPr>
      <t>�g@B*BD.&gt;A*AD,DE-BC,9:&amp;24</t>
    </r>
  </si>
  <si>
    <r>
      <t>12 ,-_x001E_+,_x001E_*+_x001D_)+_x001D_-/!01$02%)*_x001E_</t>
    </r>
    <r>
      <rPr>
        <sz val="9"/>
        <rFont val="Osaka"/>
        <family val="3"/>
      </rPr>
      <t>風</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ﾙﾑ</t>
    </r>
    <r>
      <rPr>
        <sz val="9"/>
        <rFont val="Geneva"/>
        <family val="2"/>
      </rPr>
      <t>776377587+.-&amp;((#&amp;&amp;')),.-/20.1/-0.-0.-0.-0.-0-,/-,/-,.-,/-,.,+-++.,*-+$&amp;%#&amp;$</t>
    </r>
  </si>
  <si>
    <t>!$!!#!_x001B__x001D__x001B_ #!!$</t>
  </si>
  <si>
    <t>!$! #!!$</t>
  </si>
  <si>
    <t>)+((*':&lt;$;=%&lt;&gt;&amp;9:</t>
  </si>
  <si>
    <t>8;</t>
  </si>
  <si>
    <r>
      <t>./ ,- ,. ,.!$&amp;_x001B_</t>
    </r>
    <r>
      <rPr>
        <sz val="9"/>
        <rFont val="Osaka"/>
        <family val="3"/>
      </rPr>
      <t>涛</t>
    </r>
    <r>
      <rPr>
        <sz val="9"/>
        <rFont val="Geneva"/>
        <family val="2"/>
      </rPr>
      <t>�</t>
    </r>
    <r>
      <rPr>
        <sz val="9"/>
        <rFont val="Osaka"/>
        <family val="3"/>
      </rPr>
      <t>鴪</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ﾛﾒ</t>
    </r>
    <r>
      <rPr>
        <sz val="9"/>
        <rFont val="Geneva"/>
        <family val="2"/>
      </rPr>
      <t>897277587&amp;((_x001F_! _x001E_ _x001F_,/.152/20/20.1/.1/-0.-0.,/-,.-,.,,.-,/,,.,,.,+.,+.,_x001E_ _x001E__x001B__x001C__x001B_ #!,.,*-++-+!#!')((+)(+))+)(+()+((*':&lt;$&lt;=%?@';&lt;$&lt;&gt;&amp;?A'&lt;&gt;%9;$=?'@B(@B(BD*@B)BD+DE+HI.BD+DE,GH.FG.DE-IK1AE-</t>
    </r>
    <r>
      <rPr>
        <sz val="9"/>
        <rFont val="Osaka"/>
        <family val="3"/>
      </rPr>
      <t>虫</t>
    </r>
    <r>
      <rPr>
        <sz val="9"/>
        <rFont val="Geneva"/>
        <family val="2"/>
      </rPr>
      <t>z</t>
    </r>
    <r>
      <rPr>
        <sz val="9"/>
        <rFont val="Osaka"/>
        <family val="3"/>
      </rPr>
      <t>ﾄｾｫｹｵ｣ﾈﾁｬﾎﾄｱﾏﾅｱﾐﾇｲﾎﾅｱﾏﾄｱﾏﾄｱﾌﾃｯﾏﾅｲﾑﾆｳﾎﾃｰﾎﾄｰﾐﾇｴﾕﾋｸﾓﾉｶﾏﾄｰﾔﾋｶﾕﾌｸﾖﾍｹﾕﾍｺﾕﾍｻﾖﾍｹﾘﾏｻﾛﾑｽﾔﾊｶﾓﾊｵﾕﾊｳﾕﾊｵﾝﾔﾀﾘﾐｼﾗﾍｺﾚﾑｽﾜﾓｾﾜﾓｿﾜﾓｿﾚﾑｾﾗﾏｼﾘﾑｾﾛﾑｽﾘﾎｺﾖﾎｺﾘﾐｼﾝﾓｿﾚﾑｽﾚﾑｽﾚﾐｼﾜﾓｿﾘﾐｽﾔﾋｸﾔﾌｶﾖﾌｷﾘﾐｼﾛﾒｾﾝﾒｽﾘﾐｽﾛﾒｿﾝﾓｾﾜﾒｽﾝﾒｽﾜﾑｼﾟﾔｿﾝﾑｽﾞﾓｾﾟﾔﾀﾝﾓﾀﾞﾔﾀﾛﾐｽﾝﾒｾﾜﾑｽﾝﾓｾﾜﾒｽﾞﾓｾﾝﾓｾﾚﾐｽﾛﾒｾﾝﾓｿﾘﾐｽﾛﾑｾﾚﾑｾﾘﾐｽﾘﾐｾﾗﾐｽﾘﾐｾﾚﾑｽﾘﾒﾀﾚﾒｿﾛﾒｾﾝﾓｿﾝﾔﾁﾛﾒｾﾛﾒｾﾝﾔﾁﾜﾓｾﾜﾑｽﾛﾑｼﾝﾓｽﾝﾒｽﾞﾓｿﾛﾐｼﾜﾒｽﾟﾔﾀﾞﾔﾀﾜﾔﾁﾛﾒｾﾜﾒｿﾜﾔﾁﾛﾑｾﾚﾏｺﾛﾎｷﾛﾐｼﾚﾐｼﾘﾑｼﾛﾓｿﾝﾔﾁﾟﾖﾂﾞﾕﾁﾜﾒｾﾞﾕﾁ獸ﾃ獸ﾃ獸ﾂﾞﾕﾀﾛﾑｾﾝﾔﾁﾚﾒｽﾝﾓｿﾞﾕﾁﾚﾑｽﾜﾔﾀﾜﾔﾁﾛﾓｿﾞﾓｿﾚﾏｹﾚﾏｹﾛﾑｻﾚﾑｻﾗﾎｺﾗﾏｺﾞﾕﾀﾟﾖﾂﾜﾓｿﾘﾐｻﾛﾒｿﾜﾓﾀﾚﾒｾﾘﾏｻﾘﾎｹﾞﾔﾀﾝﾕﾁﾜﾓｿﾛﾓｿﾞﾕﾀﾚﾒｾﾘﾑｼﾜﾔｿﾚﾐｼﾚﾑｻﾜﾓｾﾖﾏｻﾚﾑｽﾛﾓｿﾛﾓｾﾝﾒｾﾜﾒｾﾗﾏｻﾚﾒｽﾞﾕﾁﾛﾒｿﾚﾒｽﾜﾓｾﾛﾒｾﾚﾑｻﾛﾑｼﾗﾐｻﾘﾐｼﾗﾐｻﾘﾑｼﾘﾑｽﾔﾌｹﾖﾏｻﾗﾑｼﾘﾑｽﾖﾐｽﾖﾎｻﾖﾎｺﾘﾐｼﾘﾐｻﾕﾍｹﾘﾑｼﾗﾐｼﾖﾎｺﾕﾌｷﾘﾐｻﾗﾐｻﾗﾎｺﾛﾑｾﾗﾎｹﾚﾐｼﾚﾑｼﾚﾐｼﾕﾌｸﾛﾐｺﾜﾑｼﾛﾑｼﾗﾏｺﾗﾍｸﾕﾋｷﾖﾍｹﾚﾐｻﾚﾐｼﾗﾐｻﾘﾐｼﾚﾑｼﾗﾐｻﾚﾐｼﾘﾏｻﾘﾏｻﾚﾐｼﾘﾏｻﾘﾏｻﾔﾊｴﾒﾇｯﾖﾎｻﾕﾍｹﾔﾋｷﾚﾐｻﾘﾎｺﾕﾌｷﾓﾉｴﾑﾈｴﾖﾎｹﾘﾏｻﾛﾑｼﾘﾏｺﾕﾌｸﾚﾐｽﾗﾏｻﾕﾎｺﾕﾌｸﾓﾊｶﾔﾋｷﾗﾎｹﾔﾍｸﾔﾋｸﾖﾍｸﾘﾐｻﾖﾏｺﾗﾎｹﾗﾎｺﾚﾑｼﾛﾑｽﾘﾏｺﾘﾏｺﾗﾏｺﾗﾍｸﾖﾍｸﾘﾏｺﾚﾐｺﾗﾏｺﾖﾍｺﾕﾋｷﾕﾌｸﾖﾍｸﾓﾋｷﾔﾋｶﾖﾎｺﾔﾍｹﾖﾎｹﾕﾏｺﾗﾎｹﾖﾍｸﾗﾎｸﾕﾍｸﾕﾌｷﾔﾋｶﾕﾌｸﾔﾋｷﾒﾊｵﾖﾍｸﾕﾍｸﾗﾎｸﾖﾌｷﾖﾍｸﾖﾎｹﾔﾍｸﾗﾏｻﾗﾍｸﾕﾌｷﾔﾌｷﾕﾌｶﾖﾍｸﾗﾎｺﾑﾉｷﾔﾌｸﾕﾌｸﾔﾋｷﾒﾊｶﾓﾋｷﾓﾊｶﾓﾉｳﾔﾊｵﾓﾊｶﾓﾊｶﾓﾊｷﾑﾉｵﾒﾋｶﾔﾋｷﾔﾌｸﾓﾋｷﾓﾊｴﾓﾊｴﾖﾋｷﾕﾌｸﾔﾍｹﾕﾍｸﾕﾋｷﾓﾉｵﾑﾉｴﾒﾊｶﾑﾉｴﾑﾉｵﾑﾈｴﾐﾇｳﾐﾆｲﾒﾇｲﾑﾇｲﾐﾆｲﾒﾈｳﾑﾈｴﾐﾇｳﾏﾆｲﾐﾇｲﾏﾅｰﾏﾅｰﾍﾄｰﾎﾄｰﾌﾃｯﾈﾀｫﾉﾁｬﾋﾁｫﾉｿｩﾉｿｩﾄｺ､ｽｵ涵ｴ</t>
    </r>
    <r>
      <rPr>
        <sz val="9"/>
        <rFont val="Geneva"/>
        <family val="2"/>
      </rPr>
      <t> </t>
    </r>
    <r>
      <rPr>
        <sz val="9"/>
        <rFont val="Osaka"/>
        <family val="3"/>
      </rPr>
      <t>ﾂｹ･</t>
    </r>
    <r>
      <rPr>
        <sz val="9"/>
        <rFont val="Geneva"/>
        <family val="2"/>
      </rPr>
      <t>~ye?A*GG/FH/GH/EE.BC,?@*89%34!./_x001F_.0 -/_x001F_.0!./!,- -.!&amp;(_x001C_</t>
    </r>
    <r>
      <rPr>
        <sz val="9"/>
        <rFont val="Osaka"/>
        <family val="3"/>
      </rPr>
      <t>封</t>
    </r>
    <r>
      <rPr>
        <sz val="9"/>
        <rFont val="Geneva"/>
        <family val="2"/>
      </rPr>
      <t>�</t>
    </r>
    <r>
      <rPr>
        <sz val="9"/>
        <rFont val="Osaka"/>
        <family val="3"/>
      </rPr>
      <t>銜</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ﾚﾑ</t>
    </r>
    <r>
      <rPr>
        <sz val="9"/>
        <rFont val="Geneva"/>
        <family val="2"/>
      </rPr>
      <t>786377587'++ $$</t>
    </r>
  </si>
  <si>
    <r>
      <t>(*((*()+(')'&gt;@&amp;=?&amp;AB)?A'&lt;&gt;&amp;&gt;A'&lt;?&amp;&lt;&gt;&amp;AC*AC)AC(@B(AC)AC*BD+AB*&gt;@)IJ/FG.@C+EG.IK1@C,</t>
    </r>
    <r>
      <rPr>
        <sz val="9"/>
        <rFont val="Osaka"/>
        <family val="3"/>
      </rPr>
      <t>梼</t>
    </r>
    <r>
      <rPr>
        <sz val="9"/>
        <rFont val="Geneva"/>
        <family val="2"/>
      </rPr>
      <t>|</t>
    </r>
    <r>
      <rPr>
        <sz val="9"/>
        <rFont val="Osaka"/>
        <family val="3"/>
      </rPr>
      <t>ﾈﾂｱｽｸｧﾈﾀｭﾎﾅｱﾎﾄｰﾎﾅｱﾍﾄｲﾏﾅｲﾌﾂｯﾌﾄｰﾏﾅｲﾓﾈｶﾑﾇｴﾒﾊｷﾔﾋｸﾔﾊｸﾓﾊｸﾓﾊｸﾖﾎｺﾖﾍｹﾘﾎｻﾘﾏｼﾘﾏｽﾘﾏｼﾗﾏｻﾖﾍｹﾒﾇｲﾗﾏｻﾖﾌｶﾔﾋｵﾛﾑｼﾜﾓｿﾝﾓﾀﾞﾔﾀﾚﾑｽﾗﾏｼﾜﾒｽﾚﾐｽﾖﾏｼﾗﾐｽﾜﾑｽﾛﾐｼﾛﾒｾﾝﾒｾﾝﾓｾﾛﾑｽﾜﾑｽﾚﾐｽﾚﾐｼﾗﾏｺﾓﾈｵﾔﾌｷﾘﾏｺﾗﾏｺﾚﾐｼﾟﾕﾀﾛﾒｿﾚﾑｾﾜﾑｽﾜﾑｼﾜﾒｽﾜﾑｼﾛﾑｼﾛﾐｼﾝﾒｽﾜﾐｼﾞﾔﾀﾝﾓｿﾜﾒｾﾛﾑｽﾞﾓﾀﾜﾓｾﾛﾒｾﾛﾐｼﾜﾒｾﾛﾒｾﾛﾑｾﾝﾓﾀﾚﾒｿﾚﾐｽﾛﾒｾﾚﾐｾﾗﾏｽﾗﾐｽﾗﾎｻﾘﾐｼﾘﾑｾﾚﾒｿﾝﾓｿﾜﾒｿﾝﾓｿﾝﾔﾀﾝﾔｿﾛﾑｾﾛﾑｼﾞﾓｿﾜﾒｾﾛﾑｽﾝﾒｽﾛﾐｼﾛﾑｼﾝﾔﾁﾞﾔﾀﾞﾔﾀﾝﾔﾁﾟﾕﾁ獰ﾃﾝﾕﾂﾟﾔﾁﾜﾑｻﾘﾍｸﾚﾏｻﾖﾍｹﾛﾒｽﾞﾕﾀﾜﾓｿﾞﾕﾁ瞶ﾂ獰ﾁﾞﾔﾀﾞﾔﾁﾞﾕﾂﾞﾕﾁﾜﾓｿﾜﾓﾀﾝﾔﾀﾘﾐｼﾚﾐｼﾛﾒｽﾜﾓｾﾛﾒｾﾞﾖﾁﾜﾔﾁﾚﾏｻﾘﾐｺﾘﾐｺﾛﾑｻﾛﾒｽﾚﾑｽﾘﾎｹﾗﾍｸﾛﾑｼﾞﾕﾀﾘﾐｽﾜﾔﾁﾚﾒｿﾜﾔﾀﾜﾔｿﾘﾐｼﾎﾆｶﾟﾖﾂﾝﾕﾁﾞﾖﾁﾞﾔﾀﾛﾓｾﾝﾓｿﾝﾕﾀﾞﾕﾁﾞﾕﾁﾞﾔﾀﾝﾕﾁﾞﾖﾁﾝﾕﾁﾝﾕｿﾝﾓﾀﾛﾒｾﾚﾑｽﾚﾒｾﾚﾐｽﾚﾑｽﾚﾒｽﾛﾓｾﾛﾒｾﾚﾑｻﾗﾎｹﾚﾑｻﾘﾏｻﾖﾏｼﾖﾎｹﾘﾑｽﾕﾎｻﾗﾐｼﾔﾎｹﾖﾎｻﾖﾐｽﾔﾍｺﾖﾎｺﾚﾑｼﾘﾐｻﾖﾎｺﾚﾑｽﾘﾐｼﾗﾎｹﾖﾌｷﾘﾏｻﾗﾐｻﾗﾎｺﾚﾏｼﾚﾐｻﾚﾐｽﾚﾑｽﾘﾐｽﾘﾐｻﾚﾏｺﾜﾒｼﾚﾐｺﾘﾐｼﾘﾏｺﾚﾐｼﾘﾐｻﾘﾐｻﾚﾐｻﾗﾐｼﾖﾎｺﾚﾐｻﾘﾐｼﾘﾐｻﾕﾌｸﾕﾌｷﾔﾊｵﾗﾎｺﾖﾍｹﾕﾌｹﾖﾏｻﾗﾏｼﾓﾋｹﾓﾌｸﾖﾌｸﾗﾎｹﾕﾌｸﾔﾋｷﾒﾊｷﾔﾋｷﾗﾎｻﾚﾐｼﾘﾏｻﾒﾊｶﾖﾎｺﾖﾍｹﾖﾎｺﾕﾎｺﾖﾍｺﾘﾐｻﾔﾋｷﾕﾍｺﾕﾍｻﾖﾎｹﾘﾐｼﾚﾑｼﾚﾐｻﾘﾏｻﾗﾏｻﾘﾐｻﾘﾐｺﾗﾎｹﾘﾐｺﾗﾎｹﾗﾍｹﾘﾏｺﾚﾐｹﾕﾌｷﾖﾍｹﾕﾍｸﾗﾎｹﾖﾍｷﾕﾋｶﾔﾋｷﾓﾊｶﾔﾋｷﾕﾍｸﾕﾍｹﾗﾎｹﾘﾏｹﾗﾍｸﾗﾎｺﾗﾎｺﾔﾌｸﾓﾋｷﾓﾋｷﾒﾋｷﾖﾎｹﾕﾍｹﾕﾍｸﾗﾎｹﾕﾌｷﾔﾌｷﾔﾍｸﾖﾎｺﾖﾍｸﾗﾎｺﾖﾎｺﾖﾍｸﾕﾌｶﾗﾎｹﾕﾍｹﾕﾌｸﾓﾋｷﾔﾌｸﾓﾊｷﾒﾊｶﾑﾈｳﾒﾉｵﾔﾊｶﾓﾊｶﾔﾋｷﾓﾊｸﾑﾉｵﾒﾋｶﾒﾊｶﾕﾌｸﾕﾍｹﾕﾍｷﾒﾉｴﾓﾉｵﾕﾌｷﾔﾋｷﾔﾌｸﾔﾋｶﾓﾊｶﾒﾉｵﾒﾊｶﾔﾌｷﾒﾉｴﾎﾆｱﾎﾆｲﾐﾇｲﾏﾅｰﾐﾆｱﾐﾇｳﾐﾇｳﾑﾇｳﾏﾆｲﾏﾆｲﾐﾇｲﾐﾇｳﾏﾅｱﾍﾄｰﾍﾄｯﾍﾄｰﾈﾀｫﾉﾁｫﾋﾁｬﾉﾀｩﾋｿｨﾅｼ･ｼｵ｡ｺｳ淞ｹ､</t>
    </r>
    <r>
      <rPr>
        <sz val="9"/>
        <rFont val="Geneva"/>
        <family val="2"/>
      </rPr>
      <t>�fAC+HI1EF/BC,BC,@A+?@+99&amp;23!23</t>
    </r>
  </si>
  <si>
    <t>24$23</t>
  </si>
  <si>
    <r>
      <t>$'_x001C_</t>
    </r>
    <r>
      <rPr>
        <sz val="9"/>
        <rFont val="Osaka"/>
        <family val="3"/>
      </rPr>
      <t>崇</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ﾛﾒ</t>
    </r>
    <r>
      <rPr>
        <sz val="9"/>
        <rFont val="Geneva"/>
        <family val="2"/>
      </rPr>
      <t>::8276587$''_x001E_ _x001F__x001A__x001B__x001A__x001B__x001D__x001C_)++031.1/.0/.0/-0.,/--/.,.-+.,,.,,.,,/,,.,+.,,.,_x001F_! _x001B__x001E__x001C__x001D_ _x001E_*,++-++-+ #!&amp;)'(+)(*((*((*((*'')&amp;AC(@B(DD*BD*=?&amp;=&gt;&amp;=?&amp;@A(BD*BD*DE*EF+DF+FG,AC*BD+FG-IK0DE,DF-FH/IJ1AD,</t>
    </r>
    <r>
      <rPr>
        <sz val="9"/>
        <rFont val="Osaka"/>
        <family val="3"/>
      </rPr>
      <t>総</t>
    </r>
    <r>
      <rPr>
        <sz val="9"/>
        <rFont val="Geneva"/>
        <family val="2"/>
      </rPr>
      <t>z</t>
    </r>
    <r>
      <rPr>
        <sz val="9"/>
        <rFont val="Osaka"/>
        <family val="3"/>
      </rPr>
      <t>ﾇﾂｱｽｸｧﾇｿｫﾏﾅｲﾍﾃｰﾍﾃｱﾌﾄｲﾒﾉｶﾍﾄｱﾍﾄｱﾐﾅｳﾑﾆｳﾓﾉｶﾓﾉｶﾖﾌｹﾕﾌｹﾖﾎｺﾕﾍｺﾔﾋｸﾗﾎｺﾖﾍｺﾚﾑｾﾗﾎｼﾖﾎｺﾕﾍｺﾖﾌｸﾗﾏｻﾚﾐｼﾚﾐｼﾗﾏｼﾛﾑｽﾛﾒｾﾚﾐｽﾜﾒｾﾛﾒｽﾗﾏｻﾘﾐｼﾘﾐｼﾗﾐｽﾖﾎｻﾛﾑｽﾚﾏｻﾗﾐｼﾘﾏｻﾜﾒｾﾜﾓｾﾚﾐｻﾗﾏｻﾘﾐｻﾗﾏｼﾖﾎｻﾓﾋｷﾔﾋｸﾖﾍｹﾚﾐｼﾝﾒｾﾔﾌｸﾗﾏｻﾚﾐｼﾝﾑｼﾜﾒｽﾜﾑｽﾝﾔｿﾜﾑｼﾜﾑｼﾛﾏｺﾞﾒｿﾝﾒｾﾝﾒｽﾝﾒｾﾝﾓｿﾜﾓｿﾚﾑｽﾜﾒｾﾜﾓﾀﾚﾑｾﾛﾑｾﾝﾓﾁﾜﾓﾀﾚﾑｾﾜﾒｿﾜﾑｾﾘﾐｽﾖﾎｻﾖﾍｺﾗﾏｻﾘﾑｾﾚﾑｾﾞﾔﾁﾝﾒﾀﾝﾒｾﾝﾓｿﾛﾑｽﾛﾑｽﾛﾑｽﾞﾒｾﾚﾐｻﾚﾐｼﾛﾐｻﾘﾎｺﾛﾒｾﾝﾕﾁﾞﾔﾁﾜﾓﾀﾛﾓｿﾝﾔﾀﾝﾒｿﾞﾕﾁﾜﾒﾀﾛﾑｽﾛﾐｼﾝﾒｿﾘﾑｽﾝﾔｿﾝﾔﾀﾜﾒｿﾞﾕﾀﾟﾕﾀ獰ﾃ獨ﾁﾞﾕﾂﾝﾕﾃﾛﾓﾀﾚﾑｾﾛﾑｿﾝﾔﾁﾝﾔｿﾜﾓｾﾜﾓｾﾛﾓｿﾚﾒｾﾜﾓｾﾘﾐｽﾜﾒｾﾝﾔｿﾘﾐｼﾜﾓｿﾜﾓｿﾛﾑｾﾜﾓｿﾚﾑｽﾗﾎｹﾗﾏｻﾚﾑｽﾗﾐｼﾜﾓｿﾗﾐｼﾛﾒｽﾚﾑｽﾓﾋｹﾞﾔﾀﾝﾔｿﾞﾕﾀﾝﾒｾﾝﾔｿﾟﾕﾀﾟﾖﾁﾝﾔﾀﾝﾔﾀ獸ﾂﾟﾗﾂ獸ﾃﾜﾔｿﾜﾓｿﾝﾔﾀﾜﾓｿﾛﾒｿﾚﾒｿﾘﾐｽﾜﾒｽﾘﾒｼﾛﾓｿﾚﾒｽﾚﾒｽﾚﾑｼﾚﾒｽﾗﾏｻﾗﾏｼﾗﾏｺﾗﾐｻﾖﾏｼﾖﾏｻﾕﾏｺﾓﾌｸﾑﾋｸﾓﾋｸﾖﾏｺﾚﾑｽﾔﾌｸﾗﾐｼﾗﾏｻﾗﾏｼﾚﾑｽﾘﾏｻﾘﾐｻﾖﾐｻﾗﾎｺﾖﾎｺﾚﾐｻﾛﾑｽﾚﾐｼﾗﾎｺﾘﾐｼﾚﾐｼﾗﾏｺﾘﾐｻﾘﾐｼﾘﾏｻﾛﾑｼﾗﾏｺﾗﾏｻﾘﾐｼﾕﾎｹﾖﾎｻﾚﾑｼﾗﾐｼﾘﾏｺﾔﾋｷﾖﾍｹﾗﾍｹﾖﾎｻﾕﾎｺﾔﾌｹﾕﾍｹﾗﾏｻﾕﾍｺﾔﾍｺﾖﾍｹﾕﾌｸﾕﾌｷﾕﾍｹﾗﾏｻﾔﾋｷﾕﾊｵﾕﾋｶﾗﾎｺﾗﾎｻﾗﾏｻﾖﾍｹﾗﾏｺﾖﾎｺﾗﾎｻﾕﾍｹﾓﾋｷﾕﾌｸﾕﾍｹﾗﾐｼﾘﾐｼﾗﾐｻﾘﾏｻﾗﾎｺﾗﾏｺﾘﾏｻﾚﾑｼﾚﾐｻﾗﾏｺﾘﾏｺﾜﾑｽﾚﾑｻﾚﾑｻﾘﾏｺﾗﾏｻﾕﾍｹﾗﾎｹﾘﾎｹﾔﾋｶﾒﾊｶﾏﾇｳﾐﾇｳﾓﾋｶﾗﾏｺﾖﾍｷﾕﾋｵﾗﾍｶﾖﾌｷﾖﾌｷﾕﾍｹﾗﾎｺﾕﾌｷﾓﾌｷﾖﾎｹﾗﾏｺﾗﾍｹﾛﾐｼﾖﾍｸﾔﾍｸﾕﾎｺﾕﾍｸﾕﾌｷﾗﾎｹﾖﾎｺﾘﾏｺﾔﾋｶﾕﾌｷﾕﾋｷﾕﾌｷﾔﾌｸﾕﾍｹﾖﾍｺﾔﾌｸﾐﾇｳﾒﾊｶﾔﾋｸﾒﾈｵﾒﾈｵﾒﾊｷﾒﾉｵﾓﾋｶﾑﾉｴﾒﾈｴﾔﾋｶﾕﾌｶﾔﾋｶﾕﾋｷﾓﾊｵﾒﾉｵﾓﾉｵﾕﾌｸﾓﾊｵﾑﾈｳﾒﾉｵﾔﾋｷﾑﾇｳﾐﾈｳﾐﾇｳﾐﾆｱﾒﾇｳﾑﾇｳﾑﾇｴﾑﾇｳﾐﾅｰﾐﾆｲﾎﾆｲﾏﾆｱﾏﾆｱﾏﾅｱﾍﾄｰﾍﾄｯﾍﾄｱﾋﾂｫﾋﾂｫﾉﾀｫﾇｾｨﾉｾｧﾄｻ､ｼｴ</t>
    </r>
    <r>
      <rPr>
        <sz val="9"/>
        <rFont val="Geneva"/>
        <family val="2"/>
      </rPr>
      <t> </t>
    </r>
    <r>
      <rPr>
        <sz val="9"/>
        <rFont val="Osaka"/>
        <family val="3"/>
      </rPr>
      <t>ｺｴ淬ｹ､</t>
    </r>
    <r>
      <rPr>
        <sz val="9"/>
        <rFont val="Geneva"/>
        <family val="2"/>
      </rPr>
      <t>�k?A*AB-AB,?A*AB,AC+&gt;&gt;):;'66$55$13</t>
    </r>
  </si>
  <si>
    <t>-. ,- -.!.0</t>
  </si>
  <si>
    <r>
      <t>&amp;(_x001C_</t>
    </r>
    <r>
      <rPr>
        <sz val="9"/>
        <rFont val="Osaka"/>
        <family val="3"/>
      </rPr>
      <t>駐</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ﾜﾒ</t>
    </r>
    <r>
      <rPr>
        <sz val="9"/>
        <rFont val="Geneva"/>
        <family val="2"/>
      </rPr>
      <t>9:7266376/33.22 $$</t>
    </r>
  </si>
  <si>
    <t>%%142/20.1/-0..0/-0.,/--/-,.-+.,,.,,.,,.,+.,,.,,.,!#!_x0017__x0017__x0017__x001F_</t>
  </si>
  <si>
    <t xml:space="preserve">!,.,*,*+-+_x001F_!_x001F__x001D_ _x001E_ </t>
  </si>
  <si>
    <r>
      <t>&amp;(_x001C_</t>
    </r>
    <r>
      <rPr>
        <sz val="9"/>
        <rFont val="Osaka"/>
        <family val="3"/>
      </rPr>
      <t>書</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ﾜﾕ</t>
    </r>
    <r>
      <rPr>
        <sz val="9"/>
        <rFont val="Geneva"/>
        <family val="2"/>
      </rPr>
      <t>:99276586154-1/'**_x001F_!!&amp;)(031.1/.1/-0.-0.,/-,.,,/-+.,,.-,.,,/,,/-+.,,.,!# #&amp;$$'%*,+*,*+-+ #!(*)*,*)+))+))+))+((*(@A(?@'AC)AC)@B(@B(BD*BD*?A(;=&amp;&gt;@'AC)EG,GH-?A(DE,GI.GH.DE,EF-DF.BE-&lt;@)</t>
    </r>
    <r>
      <rPr>
        <sz val="9"/>
        <rFont val="Osaka"/>
        <family val="3"/>
      </rPr>
      <t>渇</t>
    </r>
    <r>
      <rPr>
        <sz val="9"/>
        <rFont val="Geneva"/>
        <family val="2"/>
      </rPr>
      <t>w</t>
    </r>
    <r>
      <rPr>
        <sz val="9"/>
        <rFont val="Osaka"/>
        <family val="3"/>
      </rPr>
      <t>ﾅｿｬﾀｺｨﾇﾀｬﾐﾆｲﾐﾆｲﾐﾆｳﾎﾆｳﾒﾉｶﾏﾆｳﾎﾆｲﾒﾈｵﾓﾈｵﾓﾉｶﾒﾈｵﾖﾌｹﾕﾌｹﾔﾋｸﾕﾋｸﾔﾋｸﾗﾍｹﾕﾋｸﾕﾌｸﾕﾍｻﾗﾎｻﾗﾏｻﾖﾎｺﾘﾏｻﾘﾏｻﾘﾐｻﾛﾒｿﾘﾐｼﾗﾎｺﾖﾍｻﾘﾐｽﾚﾑｾﾘﾐｼﾘﾐｼﾘﾏｻﾘﾐｽﾚﾑｾﾛﾑｾﾛﾑｽﾗﾏｽﾕﾍｹﾚﾏｻﾚﾐｼﾗﾏｻﾕﾍｺﾕﾎｺﾖﾏｼﾘﾏｽﾔﾍｹﾑﾈｶﾕﾍｹﾗﾏｼﾚﾐｼﾚﾐｼﾚﾑｽﾘﾏｻﾘﾏｻﾚﾐｼﾛﾑｽﾜﾒｾﾚﾏｼﾝﾒｽﾘﾎｹﾜﾑｾﾜﾒｾﾝﾓｿﾜﾑｽﾜﾑｽﾛﾓｿﾜﾓﾀﾛﾑｽﾛﾒｾﾚﾐｼﾗﾎｻﾚﾑｾﾚﾑｿﾗﾏｽﾚﾑｽﾘﾏｼﾗﾏｼﾘﾑｽﾕﾍｺﾖﾎｺﾚﾒｾﾚﾑｽﾜﾒｿﾜﾒﾀﾜﾒｾﾝﾒｾﾛﾒｽﾜﾓｿﾝﾓｾﾞﾓｿﾜﾒｽﾜﾒｾﾜﾑｼﾚﾏｻﾛﾒｾﾝﾓｿﾝﾓﾀﾜﾓﾀﾘﾑｾﾜﾓｿﾜﾒｿﾜﾒｾﾜﾒｿﾘﾑｾﾝﾓﾀﾟﾖﾃﾜﾔﾀﾚﾒｽﾚﾑｽﾚﾑｽﾟﾖﾂﾟﾕﾁﾞﾕﾁﾞﾔﾀﾞﾔﾁﾜﾓｿﾞﾖﾃﾚﾒｾﾚﾑｿﾝﾓｿﾜﾒｽﾜﾓﾀﾟﾕﾁﾜﾓｿﾚﾒｾﾚﾑｽﾗﾐｽﾛﾑｽﾜﾓｾﾛﾓﾀﾚﾒｾﾗﾏｺﾜﾒｾﾜﾓｾﾝﾔﾀﾜﾓｾﾚﾑｽﾘﾐｻﾗﾏｻﾝﾔﾀﾜﾓｾﾜﾓｾﾜﾒｽﾝﾒｽﾝﾓｾﾝﾔｿﾞﾖﾁﾟﾔｿﾟﾔｾﾟﾕﾀﾞﾔｿﾟﾕｿﾝﾔｿ獰ﾁﾟﾖﾁ獸ﾂﾞﾕﾁﾝﾔﾀﾞﾕﾁﾟﾖﾂﾜﾓｿﾜﾓﾀﾛﾓﾀﾜﾓﾀﾚﾒｾﾗﾐｼﾘﾐｼﾚﾒｾﾛﾒｽﾚﾒｽﾘﾐｻﾗﾐｼﾘﾒｽﾗﾐｻﾖﾏｻﾗﾐｼﾖﾏｺﾖﾏｺﾔﾎｺﾔﾍｺﾗﾏｻﾘﾑｽﾘﾐｼﾖﾏｻﾚﾑｻﾗﾎｹﾖﾎｹﾗﾎｺﾗﾏｻﾗﾑｼﾚﾐｼﾚﾏｻﾚﾐｼﾛﾐｼﾚﾑｼﾘﾏｺﾚﾐｼﾛﾒｽﾚﾑｽﾘﾏｺﾚﾑｽﾘﾐｻﾗﾎｹﾛﾑｼﾚﾑｼﾘﾏｻﾖﾏｺﾕﾍｺﾚﾐｻﾘﾐｻﾚﾐｻﾖﾍｹﾚﾑｼﾚﾏｺﾓﾊｶﾕﾍｹﾘﾐｼﾖﾏｻﾗﾏｼﾖﾎｻﾕﾍｹﾗﾍｹﾚﾏｻﾗﾏｺﾗﾎｹﾘﾏｺﾘﾐｻﾖﾍｷﾖﾉｲﾖﾌｷﾕﾌｸﾗﾎｻﾖﾎｺﾖﾎｺﾗﾍｹﾖﾍｺﾒﾈｳﾕﾌｷﾓﾊｶﾕﾌｹﾖﾎｺﾖﾍｹﾖﾏｺﾗﾎｹﾘﾎｺﾗﾎｺﾚﾏｻﾘﾐｼﾘﾏｻﾘﾐｼﾘﾏｺﾛﾐｼﾛﾑｻﾛﾒｼﾚﾐｻﾗﾎｺﾔﾌｸﾗﾍｺﾗﾎｹﾔﾋｶﾒﾉｵﾐﾉｵﾓﾋｷﾕﾍｸﾖﾎｺﾖﾍｷﾔﾊｴﾗﾎｸﾕﾌｷﾔﾊｵﾔﾌｷﾕﾍｺﾕﾌｸﾔﾌｷﾕﾌｸﾖﾎｹﾘﾏｻﾘﾎｺﾗﾎｺﾕﾌｸﾔﾋｶﾗﾍｹﾔﾋｵﾕﾍｸﾕﾍｹﾗﾎｹﾗﾎｹﾗﾍｹﾖﾌｷﾕﾌｷﾕﾍｸﾔﾌｸﾖﾌｹﾔﾌｸﾔﾋｷﾓﾋｸﾔﾋｷﾓﾊｶﾒﾉｵﾑﾈｴﾒﾊｶﾒﾊｶﾔﾋｷﾑﾉｵﾓﾊｵﾒﾊｴﾒﾉｵﾓﾊｶﾒﾉｴﾒﾉｵﾓﾊｶﾓﾉｵﾓﾉｴﾑﾉｴﾑﾉｴﾐﾇｳﾏﾆｱﾑﾉｴﾑﾈｳﾒﾈｳﾐﾄｰﾐﾆｱﾑﾆｳﾐﾅｱﾏﾅｰﾍﾃｯﾌﾄｰﾏﾆｲﾐﾇｲﾎﾅｰﾎﾅｱﾏﾆｲﾎﾅｲﾋﾂｬﾇｿｩﾉｿｪﾉｿｩﾇｽｧﾂｹ｣ｽｵ</t>
    </r>
    <r>
      <rPr>
        <sz val="9"/>
        <rFont val="Geneva"/>
        <family val="2"/>
      </rPr>
      <t> </t>
    </r>
    <r>
      <rPr>
        <sz val="9"/>
        <rFont val="Osaka"/>
        <family val="3"/>
      </rPr>
      <t>ｹｱ愨ｷ｣桁</t>
    </r>
    <r>
      <rPr>
        <sz val="9"/>
        <rFont val="Geneva"/>
        <family val="2"/>
      </rPr>
      <t>n&gt;?(@B,FG/GG.=&gt;(BC,?@*&lt;=(::'55$24</t>
    </r>
  </si>
  <si>
    <t>/0 ,-_x001F_+,_x001F_-.!-/</t>
  </si>
  <si>
    <r>
      <t>!=&gt;&amp;AC)DD*BC)BC)?A'BE*EG+AC)&lt;&gt;%;=%=&gt;&amp;AC*EF,&lt;&gt;'AC*DE+FG.FH.EG.EG.BE-&gt;A*</t>
    </r>
    <r>
      <rPr>
        <sz val="9"/>
        <rFont val="Osaka"/>
        <family val="3"/>
      </rPr>
      <t>括</t>
    </r>
    <r>
      <rPr>
        <sz val="9"/>
        <rFont val="Geneva"/>
        <family val="2"/>
      </rPr>
      <t>s</t>
    </r>
    <r>
      <rPr>
        <sz val="9"/>
        <rFont val="Osaka"/>
        <family val="3"/>
      </rPr>
      <t>ﾉﾂｰﾁｼｫﾉﾂｯﾑﾇｳﾏﾆｲﾏﾆｲﾏﾆｳﾔﾋｸﾓﾉｶﾑﾉｵﾐﾅｲﾑﾆｳﾒﾈｵﾒﾉｶﾒﾉｶﾔﾋｸﾑﾈｴﾒﾉｵﾔﾋｷﾗﾍｹﾕﾋｷﾒﾈｵﾔﾋｹﾔﾋｸﾖﾎｺﾗﾎｺﾕﾌｹﾗﾏｻﾘﾐｽﾗﾐｽﾔﾌｹﾕﾌｸﾚﾐｾﾘﾐｽﾖﾎｻﾕﾌｹﾗﾐｼﾕﾍｺﾖﾎｻﾖﾏｻﾗﾎｻﾛﾑｾﾖﾎｼﾖﾎｻﾛﾑｽﾘﾐｽﾘﾏｽﾖﾏｻﾗﾐｼﾘﾐｼﾘﾐｽﾖﾏｻﾒﾊｷﾖﾎｻﾚﾑｽﾘﾏｻﾝﾓｾﾜﾒｾﾛﾑｽﾖﾍｹﾘﾏｻﾚﾐｼﾜﾒｾﾛﾑｽﾞﾒｽﾜﾑｽﾛﾐｽﾞﾓﾀﾞﾓﾀﾜﾒｽﾝﾒｾﾚﾑｽﾚﾑｾﾛﾐｼﾚﾑｽﾜﾓﾀﾚﾑｾﾗﾍｺﾗﾎｽﾘﾐｾﾘﾎｻﾗﾏｽﾗﾏｼﾗﾏｼﾕﾍｺﾘﾐｼﾚﾒｿﾘﾐｼﾚﾒｿﾜﾒｿﾚﾐｽﾜﾒｾﾛﾑｽﾚﾑｽﾛﾑｽﾞﾔﾀﾜﾒｿﾛﾒｾﾝﾒｿﾛﾑｽﾝﾓｿﾝﾔﾁﾞﾔﾂﾝﾓﾁﾘﾐｽﾛﾒﾀﾝﾓﾀﾛﾒｽﾝﾓﾀﾘﾑｾﾚﾏｼﾝﾓﾀﾜﾓｿﾘﾏｺﾛﾑｼﾜﾓﾀﾞﾕﾁﾝﾒｾﾜﾒｾﾝﾔﾁﾝﾔﾁﾛﾒｽﾞﾕﾂﾛﾓｿﾚﾑｿﾜﾓﾀﾜﾓｾﾚﾒｾﾜﾔｿﾜﾓｿﾚﾒｾﾗﾏｼﾘﾑｿﾛﾒｾﾜﾓｾﾜﾔﾀﾛﾒｾﾛﾒｼﾝﾒｾﾞﾔｾﾝﾓｿﾚﾑｽﾚﾒｾﾛﾒｽﾚﾐｻﾛﾒｾﾜﾔﾀﾞﾔｿﾝﾓｿﾛﾒｾﾛﾒｾﾜﾓｽﾝﾕｿﾟﾕｿ獨ｿﾝﾓｾﾞﾕﾀﾞﾔｾﾝﾓｾﾟﾕﾀﾝﾕﾁﾝﾕﾂﾞﾖﾂﾜﾕﾀﾚﾒｿﾚﾒｿﾜﾓｿﾚﾑｾﾚﾑｾﾜﾓｿﾛﾒｼﾚﾑｼﾚﾑｽﾗﾐｼﾗﾏｻﾘﾑｼﾜﾓｿﾚﾑｽﾗﾑｻﾗﾑｼﾖﾏｻﾖﾏｻﾖﾏｻﾗﾐｻﾖﾏｼﾗﾐｼﾘﾐｼﾚﾑｽﾛﾒｾﾗﾏｼﾚﾑｽﾜﾒｿﾗﾐｻﾚﾐｼﾘﾐｼﾖﾐｻﾗﾏｻﾛﾑｼﾜﾑｼﾜﾑｽﾜﾒｽﾛﾑｽﾚﾑｼﾛﾑｽﾘﾐｼﾚﾑｼﾚﾒｾﾗﾎｺﾘﾐｻﾘﾏｺﾖﾎｺﾖﾍｹﾖﾎｺﾓﾋｷﾚﾐｻﾘﾏｺﾕﾌｷﾕﾌｸﾚﾐｼﾘﾎｺﾕﾌｸﾕﾍｸﾗﾏｻﾕﾎｻﾖﾎｻﾕﾍｺﾔﾍｺﾖﾎｺﾖﾍｻﾖﾎｺﾕﾍｸﾚﾐｻﾖﾍｹﾔﾌｸﾗﾍｸﾗﾎｺﾗﾎｺﾘﾎｺﾘﾏｻﾗﾏｻﾘﾎｺﾔﾊｶﾓﾋｸﾗﾐｻﾕﾍｸﾕﾌｹﾔﾌｷﾗﾎｹﾖﾏｺﾖﾍｹﾘﾐｼﾚﾑｽﾛﾑｼﾗﾏｺﾔﾋｶﾗﾎｺﾘﾎｹﾘﾍｹﾚﾐｺﾚﾑｻﾗﾏｺﾖﾍｹﾖﾍｸﾗﾍｸﾘﾏｹﾖﾌｷﾖﾍｸﾕﾍｺﾓﾋｶﾕﾌｶﾗﾏｹﾗﾏｺﾖﾍｷﾖﾍｸﾗﾎｺﾖﾌｷﾔﾌｶﾖﾍｹﾗﾎｺﾖﾎｸﾕﾍｸﾔﾌｸﾕﾌｸﾖﾍｸﾕﾍｷﾖﾎｺﾛﾑｼﾗﾍｸﾕﾋｶﾖﾎｺﾗﾏｻﾗﾎｹﾗﾎｹﾘﾎｺﾖﾍｹﾗﾏｻﾕﾍｹﾔﾌｷﾕﾋｷﾔﾋｶﾕﾋｸﾓﾊｷﾔﾋｷﾓﾉｵﾑﾈｴﾑﾈｴﾔﾌｷﾓﾋｶﾒﾉｵﾑﾉｶﾕﾍｸﾒﾊｵﾒﾊｵﾔﾊｶﾒﾊｶﾓﾊｶﾓﾊｵﾕﾋｷﾕﾋｶﾔﾋｶﾒﾊｶﾓﾊｵﾑﾈｳﾑﾉｴﾓﾊｶﾓﾊｶﾒﾈｳﾒﾈｲﾑﾆｱﾐﾇｲﾐﾇｲﾎﾄｰﾏﾇｲﾐﾇｳﾐﾇｲﾐﾇｲﾏﾆｱﾎﾅｰﾏﾅｱﾌﾃｯﾉﾁｭﾈｿｩﾈｿｩﾋﾀｪﾃｹ､ｼｵ｡ｸｱ愾ｶ</t>
    </r>
    <r>
      <rPr>
        <sz val="9"/>
        <rFont val="Geneva"/>
        <family val="2"/>
      </rPr>
      <t> </t>
    </r>
    <r>
      <rPr>
        <sz val="9"/>
        <rFont val="Osaka"/>
        <family val="3"/>
      </rPr>
      <t>痩</t>
    </r>
    <r>
      <rPr>
        <sz val="9"/>
        <rFont val="Geneva"/>
        <family val="2"/>
      </rPr>
      <t>sEF-EG/IJ1JJ1BD,DD-DD-?@*99&amp;56$23</t>
    </r>
  </si>
  <si>
    <t>,-_x001E_*,_x001E_+-_x001F_-/!-/</t>
  </si>
  <si>
    <r>
      <t>$ ;&lt;$=?'&gt;@'@A(&gt;@'&lt;&gt;%&gt;@'=@'?A(=&gt;&amp;;=%AB)DE*EF+&gt;@(AC*EF,HI/KM1IK0FG.BE,?B+</t>
    </r>
    <r>
      <rPr>
        <sz val="9"/>
        <rFont val="Osaka"/>
        <family val="3"/>
      </rPr>
      <t>轟</t>
    </r>
    <r>
      <rPr>
        <sz val="9"/>
        <rFont val="Geneva"/>
        <family val="2"/>
      </rPr>
      <t>v</t>
    </r>
    <r>
      <rPr>
        <sz val="9"/>
        <rFont val="Osaka"/>
        <family val="3"/>
      </rPr>
      <t>ﾅｿｬｿｻｩﾋﾃｰﾏﾅｱﾏﾅｲﾏﾇｴﾎﾆｳﾕﾌｹﾓﾉｵﾓﾊｶﾐﾅｲﾓﾉｵﾑﾈｵﾓﾉｶﾓﾊｷﾖﾍｺﾖﾍｺﾗﾍｹﾗﾎｺﾘﾏｻﾗﾌｸﾔﾋｷﾗﾏｻﾖﾍｹﾛﾒｾﾛﾒｿﾚﾐｽﾘﾐｽﾘﾐｾﾖﾏｼﾕﾍｺﾕﾌｸﾚﾐｽﾘﾐｼﾚﾑｼﾚﾐｼﾗﾎｺﾘﾏｻﾗﾎｻﾕﾌｷﾗﾍｹﾗﾍｺﾗﾏｼﾖﾎｺﾖﾍｻﾕﾍｻﾗﾏｼﾔﾌｹﾖﾏｻﾘﾐｽﾘﾐｾﾗﾏｻﾒﾉｶﾕﾍｻﾛﾒｿﾞﾓｾﾜﾒｿﾛﾒｾﾘﾏｼﾘﾏｼﾖﾍｹﾘﾎｺﾞﾔｿﾜﾒｿﾞﾓｾﾜﾑｽﾜﾑｽﾚﾐｽﾚﾐｽﾝﾓｿﾟﾕﾁﾛﾒｽﾖﾍｹﾖﾌｹﾜﾑｽﾛﾒｿﾛﾑｾﾘﾏｻﾖﾍｺﾖﾍｺﾗﾍｹﾖﾍｺﾚﾑｾﾗﾏｻﾗﾎｻﾛﾑｽﾘﾑｽﾖﾍｸﾚﾐｼﾜﾑｾﾛﾑｽﾚﾐｼﾚﾑｽﾗﾏｼﾚﾐｼﾜﾑｾﾛﾒｿﾚﾐｾﾛﾑｾﾚﾑｾﾛﾒｿﾛﾒﾀﾚﾐｾﾘﾐｿﾚﾒｿﾚﾒｿﾜﾓﾁﾛﾒｿﾘﾐｽﾘﾑｾﾚﾑｽﾛﾑｽﾝﾒｽﾜﾒｼﾝﾓｿﾞﾕﾂﾟﾕﾀ獨ｿﾜﾒｾﾛﾓｿﾜﾓﾀﾘﾑｾﾝﾔﾁﾚﾒｾﾛﾑｿﾛﾒｾﾜﾓｾﾛﾒｿﾛﾓｾﾗﾏｻﾘﾑｾﾛﾓｿﾛﾒｿﾚﾑｽﾚﾑｼﾛﾒｾﾛﾓｿ瞿ﾂﾞﾓｾﾛﾑｽﾝﾒｾﾚﾑｼﾘﾑｽﾘﾑｾﾜﾕﾁﾝﾔｿﾚﾑｼﾚﾏｻﾛﾑｽﾜﾑｽﾚﾑｾﾛﾔｿﾝﾕﾀﾟﾕﾁﾞﾓｿﾟﾔｾﾝﾓｽﾟﾔｽﾝﾕｿ獰ﾁﾞﾕﾁﾛﾓﾀﾜﾔﾀﾜﾔｿﾚﾒﾀﾚﾒｿﾝﾔｿﾜﾔﾀﾞﾕﾁﾜﾒｾﾞﾕｿﾛﾒｽﾛﾓｿﾘﾑｽﾕﾎｺﾘﾒｽﾘﾐｼﾗﾏｼﾖﾐｼﾘﾑｽﾖﾎｻﾕﾎｻﾕﾏｺﾔﾍｹﾔﾎｺﾚﾑｽﾛﾒｼﾚﾑｼﾘﾏｼﾔﾌｸﾕﾎｺﾘﾏｻﾚﾐｼﾚﾑｼﾚﾑｽﾗﾑｼﾚﾏｻﾛﾐｻﾛﾐｻﾚﾐｼﾗﾎｸﾗﾍｸﾗﾎｺﾛﾒｽﾛﾒｽﾘﾐｼﾚﾑｽﾘﾏｺﾗﾏｻﾘﾏｻﾗﾏｼﾗﾐｻﾗﾐｻﾕﾌｸﾗﾏｻﾖﾎｹﾘﾏｺﾔﾋｷﾗﾎｸﾖﾌｸﾖﾍｹﾘﾏｻﾓﾌｹﾕﾎｺﾔﾌｺﾓﾋｸﾔﾍｻﾖﾎｺﾔﾋｸﾓﾌｸﾔﾌｶﾗﾍｸﾕﾍｸﾗﾏｺﾘﾏｺﾗﾍｸﾘﾏｻﾚﾏｻﾚﾐｽﾖﾍｸﾕﾌｸﾓﾋｶﾓﾊｷﾕﾍｹﾗﾐｼﾘﾏｼﾘﾐｻﾘﾏｻﾗﾏｺﾖﾍｹﾗﾎｺﾗﾎｺﾗﾎｺﾘﾑｽﾘﾑｼﾘﾏｹﾒﾅｭﾖﾊｳﾚﾐｺﾖﾍｸﾕﾍｸﾔﾋｸﾖﾌｶﾘﾏｺﾗﾏｹﾕﾌｷﾗﾎｺﾖﾎｺﾗﾌｶﾗﾎｷﾘﾐｻﾔﾋｶﾖﾍｷﾖﾍｸﾖﾎｹﾕﾊｴﾔﾋｶﾖﾌｸﾚﾏｺﾗﾎｹﾘﾐｻﾕﾍｸﾕﾌｷﾗﾍｸﾖﾍｷﾗﾎｺﾛﾐｼﾗﾍｸﾕﾌｷﾖﾎｹﾘﾐｼﾗﾍｸﾖﾌｷﾖﾋｶﾕﾌｸﾔﾋｶﾖﾍｸﾖﾍｸﾖﾍｸﾖﾍｸﾔﾋｷﾒﾉｵﾔﾋｷﾔﾋｷﾒﾉｶﾓﾊｶﾓﾊｷﾔﾌｷﾓﾊｶﾑﾊｶﾖﾍｹﾒﾊｴﾒﾊｵﾔﾋｷﾒﾉｶﾓﾊｶﾖﾌｸﾒﾅｯﾒﾆｱﾓﾋｶﾓﾋｶﾔﾊｵﾒﾊｵﾑﾉｶﾑﾈｴﾒﾈｴﾓﾉｶﾓﾈｳﾒﾇｳﾒﾈｵﾐﾆｲﾐﾇｳﾍﾅｱﾏﾆｲﾐﾇｳﾑﾈｳﾐﾇｳﾍﾄｯﾏﾅｱﾎﾄｰﾋﾂｭﾋﾁｬﾋﾁｬﾉﾀｪﾃｺ､ｺｲ愃ｯ崟ｶ｢壕</t>
    </r>
    <r>
      <rPr>
        <sz val="9"/>
        <rFont val="Geneva"/>
        <family val="2"/>
      </rPr>
      <t>tDD-HI1HI0FG.AB,DC,BC,??*;;'55$.0 ,-_x001E_+-_x001F_-/ .0</t>
    </r>
  </si>
  <si>
    <r>
      <t>.0$&amp;'_x001C_</t>
    </r>
    <r>
      <rPr>
        <sz val="9"/>
        <rFont val="Osaka"/>
        <family val="3"/>
      </rPr>
      <t>倦</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ﾜﾕ</t>
    </r>
    <r>
      <rPr>
        <sz val="9"/>
        <rFont val="Geneva"/>
        <family val="2"/>
      </rPr>
      <t>;;;276587#&amp;(_x0018__x001A__x001D__x001E_!!&amp;'%,/,/21.10.0/-0.-/-,/-,.,,/-,/-,/-,.,,.,,.,+.,+.,,/-+.,+.,*-+*,**,*_x001F_!_x001F__x001F_</t>
    </r>
  </si>
  <si>
    <t>!!$</t>
  </si>
  <si>
    <t>!#!!#</t>
  </si>
  <si>
    <r>
      <t>24&amp;+,_x001F_</t>
    </r>
    <r>
      <rPr>
        <sz val="9"/>
        <rFont val="Osaka"/>
        <family val="3"/>
      </rPr>
      <t>庶</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ﾟﾔ</t>
    </r>
    <r>
      <rPr>
        <sz val="9"/>
        <rFont val="Geneva"/>
        <family val="2"/>
      </rPr>
      <t>;&lt;9266376/45(-._x001F_! _x0017__x0016__x0014_'('031/10.1/.0/.1/-/-,/-+.,+.,,.-,.,,.,,.,+.,*-+*-++-+*-+*-+),**,* #!(*(*,)_x001C__x001E__x001D__x001B__x001D__x001B__x001C__x001E__x001E_*,*(*'&lt;&lt;%;&lt;$&gt;?&amp;@A(&gt;@';&lt;$=?&amp;?A'&lt;&gt;&amp;&lt;?&amp;&lt;&gt;%AC)BE+EF+?A)@C*EF,IK/EF-EF.DF.EG.=A*</t>
    </r>
    <r>
      <rPr>
        <sz val="9"/>
        <rFont val="Osaka"/>
        <family val="3"/>
      </rPr>
      <t>援</t>
    </r>
    <r>
      <rPr>
        <sz val="9"/>
        <rFont val="Geneva"/>
        <family val="2"/>
      </rPr>
      <t>u</t>
    </r>
    <r>
      <rPr>
        <sz val="9"/>
        <rFont val="Osaka"/>
        <family val="3"/>
      </rPr>
      <t>ﾄｾｫｿｺｩﾋﾃｰﾌﾃｯﾎﾅｱﾐﾈｴﾏﾈｶﾒﾉｷﾔﾊｵﾒﾉｵﾔﾊｷﾔﾊｶﾔﾊｷﾓﾊｶﾓﾊｶﾗﾎｻﾖﾎｺﾖﾍｺﾖﾍｹﾘﾏｺﾚﾎｹﾖﾍｸﾗﾎｻﾗﾎｻﾘﾏｼﾘﾐｼﾗﾏｼﾗﾎｻﾘﾐｼﾗﾏｼﾖﾎｻﾗﾏｺﾘﾐｽﾚﾑｿﾜﾓｿﾚﾑｽﾚﾒｽﾜﾒｾﾛﾑｾﾗﾏｺﾛﾐｻﾘﾎｺﾗﾏｼﾘﾏｼﾗﾎｺﾕﾍｹﾖﾎｻﾕﾎｼﾖﾐｽﾘﾑｿﾛﾒｿﾜﾓｾﾖﾎｹﾓﾌｹﾛﾒｾﾞﾔﾀﾜﾓﾀﾜﾓﾀﾚﾐｼﾚﾐｻﾚﾐｼﾘﾏｼﾘﾏｻﾗﾏｼﾛﾒｾﾛﾑｽﾛﾐｽﾘﾏｻﾘﾏｼﾚﾐｼﾞﾔﾀﾜﾒｽﾛﾑｼﾛﾐｼﾛﾐｼﾗﾎｼﾘﾐｾﾜﾑｾﾗﾎｻﾗﾐｼﾚﾏｼﾖﾍｺﾕﾌｹﾜﾓｾﾚﾏｻﾚﾐｻﾘﾐｼﾚﾐｻﾝﾒｽﾝﾒｾﾘﾎｺﾚﾏｻﾛﾒｿﾗﾏｼﾚﾑｽﾘﾍｷﾘﾏｺﾗﾏｻﾜﾒﾀﾛﾒｿﾚﾑｽﾘﾐｽﾘﾐｾﾗﾎｼﾘﾒｿﾜﾓﾀﾚﾐｽﾕﾌｸﾘﾏｻﾗﾏｼﾚﾑｾﾚﾐｾﾝﾔﾁﾝﾔｿﾜﾓｿﾞﾕﾁﾟﾕﾁﾟﾔﾀﾝﾔﾀﾛﾓｿﾜﾓﾀﾛﾓｿﾚﾒｿﾗﾏｼﾘﾐｾﾞﾔﾀﾞﾔｾﾞﾔﾀﾞﾔｿﾘﾏｻﾘﾑｽﾜﾓｿﾘﾑｽﾛﾑｾﾜﾓｾﾜﾔｿﾜﾒｽﾞﾕﾀ獨ﾁﾛﾑｼﾜﾓｾﾝﾔﾁﾛﾓｿﾛﾒｾﾜﾓﾀﾝﾔｿﾜﾒｽﾜﾒｼﾛﾐｼﾛﾑｽﾗﾏｼﾛﾓｿﾜﾔﾀﾛﾒｿﾛﾒｽﾝﾓｿﾞﾕｿﾟﾔｾﾟﾕﾀﾟﾖﾂﾞﾔﾀﾞﾕﾁﾜﾔｿﾛﾓｾﾘﾑｾﾘﾑｾﾚﾒｿﾝﾕﾁﾝﾔﾀﾛﾒｽﾞﾔｾﾝﾓｾﾚﾑｽﾜﾔｿﾗﾐｼﾗﾐｼﾗﾏｻﾖﾏｼﾗﾑｼﾚﾑｼﾔﾋｸﾔﾎｻﾕﾏｹﾕﾎｹﾖﾏｻﾛﾒｾﾛﾑｼﾘﾏｹﾖﾍｹﾓﾋｶﾗﾎｺﾘﾏｺﾘﾐｼﾛﾑｽﾚﾑｽﾘﾑｼﾛﾏｺﾚﾏｻﾘﾏｺﾚﾐｼﾗﾎｹﾛﾐｻﾘﾏｺﾘﾏｻﾜﾒｽﾚﾐｺﾚﾐｼﾚﾑｽﾗﾎｺﾗﾎｺﾗﾏｼﾘﾐｼﾗﾏｺﾗﾎｹﾘﾏｻﾗﾎｺﾘﾏｺﾗﾏｺﾘﾏｺﾖﾌｸﾖﾍｹﾖﾎｺﾔﾌｸﾕﾎｺﾕﾍｺﾔﾌｹﾓﾍｹﾕﾎｻﾕﾌｹﾖﾎｹﾖﾎｹﾘﾐｻﾗﾎｹﾗﾎｻﾚﾐｼﾘﾏｺﾗﾎｺﾗﾍｹﾖﾌｸﾘﾎｹﾕﾍｹﾖﾍｹﾕﾌｷﾕﾍｸﾕﾍｹﾖﾌｹﾖﾍｹﾘﾐｼﾘﾑｼﾖﾍｸﾖﾌｷﾗﾏｺﾑﾈｴﾖﾍｸﾘﾏｺﾘﾐｺﾓﾅｩﾔﾈｯﾘﾐｻﾗﾏｹﾗﾎｹﾗﾎｹﾘﾏｺﾖﾌｷﾕﾌｶﾔﾌｸﾕﾍｹﾕﾌｷﾗﾍｷﾘﾏｸﾖﾎｸﾖﾍｸﾘﾎｹﾗﾎｸﾗﾎｺﾕﾊｳﾖﾍｷﾘﾏｻﾚﾏｺﾗﾎｹﾗﾎｹﾖﾎｺﾚﾑｼﾖﾌｸﾕﾌｷﾖﾍｸﾖﾎｹﾘﾎｸﾖﾍｷﾖﾍｸﾕﾌｸﾖﾍｸﾔﾋｶﾕﾋｷﾕﾌｸﾗﾍｸﾘﾏｺﾖﾎｺﾕﾌｷﾓﾊｶﾓﾊｵﾓﾉｴﾔﾊｶﾓﾊｶﾒﾈｴﾔﾊｷﾓﾊｵﾓﾋｶﾒﾊｶﾓﾋｷﾕﾌｷﾒﾉｴﾐﾈｳﾓﾊｶﾓﾊｶﾔﾋｷﾕﾌｹﾓﾅｫﾑﾄｫﾔﾋｷﾕﾌｷﾕﾌｶﾑﾈｳﾈｽｦﾍﾃｬﾒﾉｴﾑﾇｴﾓﾉｴﾓﾉｴﾑﾆｰﾏﾄｯﾎﾅｱﾍﾆｲﾐﾈｳﾏﾆｱﾏﾆｲﾎﾆｲﾎﾄｰﾍﾄｰﾍﾃｭﾌﾂｬﾋﾂｬﾍﾄｯﾌﾁｫﾅｺ｣ｾｳ惻ｱ崑ｷ｢傑</t>
    </r>
    <r>
      <rPr>
        <sz val="9"/>
        <rFont val="Geneva"/>
        <family val="2"/>
      </rPr>
      <t>rBC,JK2IJ0EF.@A*BB+AB+&gt;&gt;)99&amp;23</t>
    </r>
  </si>
  <si>
    <t>./_x001F_-._x001F_-._x001F_/1</t>
  </si>
  <si>
    <r>
      <t>/0!01$*+_x001E_</t>
    </r>
    <r>
      <rPr>
        <sz val="9"/>
        <rFont val="Osaka"/>
        <family val="3"/>
      </rPr>
      <t>緒</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ﾝﾔ</t>
    </r>
    <r>
      <rPr>
        <sz val="9"/>
        <rFont val="Geneva"/>
        <family val="2"/>
      </rPr>
      <t xml:space="preserve">:;9266587*+(_x001F_ _x001D__x001E_!!_x001F_#'+..031.1/.1/-0.-0.-/.,/-,.-,.-,.-,/-,.,+.,+.,*-++.,+.,+-++-+*-+*,* </t>
    </r>
  </si>
  <si>
    <t>$!$&amp;$</t>
  </si>
  <si>
    <t>_x001E_!_x001F_</t>
  </si>
  <si>
    <t>$!#%!</t>
  </si>
  <si>
    <r>
      <t>&amp;&amp;$((_x001D__x001F__x001D__x001C__x001E__x001C_ #_x001F_(*(')'@A'?@&amp;?@'=?&amp;?A(;&lt;%:&lt;%?A(=?';=%&lt;&gt;%&gt;@'@B)BD+DD*@B*EG-FH.AC+AC+AC,DF.&gt;A*�q</t>
    </r>
    <r>
      <rPr>
        <sz val="9"/>
        <rFont val="Osaka"/>
        <family val="3"/>
      </rPr>
      <t>ﾂｼｪｽｷ･ﾉﾂｯﾌﾃｯﾍﾅｱﾏﾇｳﾎﾇｴﾒﾉｵﾒﾉｵﾒﾌｸﾑﾈｵﾓﾉｶﾔﾊｷﾔﾋｷﾔﾋｸﾘﾏｻﾗﾍｹﾔﾋｷﾖﾍｸﾘﾏｺﾚﾎｺﾛﾑｾﾗﾎｹﾖﾍｸﾗﾎｹﾗﾎｺﾘﾏｻﾗﾏｻﾗﾐｼﾕﾍｻﾗﾏｼﾖﾏｻﾖﾍｻﾖﾍｺﾚﾑｽﾚﾐｼﾘﾏｻﾚﾐｼﾜﾒｾﾚﾐｼﾛﾐｻﾚﾏｻﾗﾏｺﾘﾐｼﾘﾏｼﾕﾎｺﾗﾏｻﾕﾎｼﾔﾍｺﾗﾏｼﾛﾑｿﾘﾐｽﾚﾐｽﾕﾌｹﾚﾑｾﾝﾓｿﾜﾓｾﾘﾐｼﾜﾑｽﾚﾏｻﾚﾐｼﾘﾎｺﾗﾏｻﾗﾏｼﾚﾐｼﾚﾐｽﾚﾏｼﾚﾐｼﾘﾍｺﾜﾒｾﾞﾓﾀﾛﾑｻﾜﾒｽﾝﾑｽﾜﾑｽﾚﾏｻﾘﾏｼﾛﾑｿﾚﾑｿﾛﾒｾﾚﾐｼﾗﾎｻﾖﾎｻﾜﾔﾀﾜﾒｿﾜﾒｾﾛﾒｾﾝﾓｿﾝﾓｿﾝﾒｾﾛﾒｽﾛﾒｿﾚﾑｿﾛﾒｿﾚﾒｾﾞﾓﾀﾜﾑｼﾚﾐｼﾛﾑｾﾚﾑｽﾛﾒｿﾚﾑｾﾚﾐｽﾚﾑｿﾘﾐｽﾜﾓﾀﾚﾐｽﾚﾐｺﾜﾐｻﾖﾎｺﾗﾏｼﾘﾏｼﾜﾒｾﾝﾔｽﾜﾓｿﾟﾕﾂﾞﾔﾀﾚﾑｽﾝﾓﾀﾜﾓｿﾜﾔﾁﾛﾔﾂﾚﾑｾﾖﾍｷﾖﾍｺﾝﾔﾁﾞﾕﾀﾝﾔﾀﾝﾔｿﾘﾏｻﾜﾔﾀﾝﾕﾀﾚﾑｽﾛﾒｾﾝﾔｿﾞﾕﾁﾟﾕﾀﾞﾔｿﾟﾔﾀﾘﾏｺﾚﾑｽﾜﾔﾀﾛﾓｿﾜﾓｾﾛﾒｿﾛﾒｾﾗﾏｻﾛﾑｼﾛﾑｽﾘﾐｼﾚﾑｾﾚﾒﾀﾛﾔﾀﾛﾒｿﾜﾔﾀﾚﾑｼﾝﾒｽ瞶ﾁﾟﾖﾁﾝﾓｿﾜﾔﾀﾝﾕﾁﾛﾓｿﾚﾒｾﾚﾑｾﾘﾑｾﾘﾑｾﾜﾓｿﾜﾒｽﾜﾒｾﾛﾒｼﾞﾔｿﾜﾓｾﾞﾖﾁﾛﾓｿﾗﾐｻﾚﾒｾﾗﾑｾﾗﾑｼﾗﾐｻﾓﾋｸﾔﾌｹﾖﾏｺﾚﾐｻﾛﾓｾﾛﾑｽﾛﾑｻﾚﾐｺﾖﾍｸﾖﾎｺﾚﾑｼﾛﾑｽﾘﾐｻﾗﾐｼﾚﾑｽﾚﾒｽﾜﾑｼﾜﾑｽﾘﾏｺﾛﾑｾﾗﾐｻﾚﾑｼﾚﾐｼﾚﾐｻﾚﾑｻﾛﾑｻﾛﾒｽﾚﾑｽﾗﾎｺﾘﾐｻﾘﾐｼﾚﾐｻﾗﾐｻﾚﾐｼﾚﾐｼﾖﾎｺﾗﾏｻﾗﾎｻﾗﾏｻﾖﾎｺﾖﾎｺﾓﾌｸﾖﾏｻﾘﾐｼﾗﾏｻﾕﾍｹﾔﾍｹﾘﾐｽﾕﾍｹﾖﾎｺﾖﾎｺﾗﾎｺﾗﾍｸﾕﾌｸﾗﾍｹﾖﾍｹﾘﾎｺﾖﾍｹﾖﾍｹﾖﾍｹﾔﾋｸﾖﾍｸﾔﾋｶﾔﾌｶﾖﾎｹﾖﾎｺﾗﾎｹﾘﾏｻﾗﾐｻﾖﾍｸﾘﾎｹﾖﾍｸﾗﾍｷﾗﾍｸﾘﾏｹﾕﾍｷﾔﾉｰﾖﾌｷﾖﾍｹﾘﾏｹﾖﾍｷﾖﾍｺﾘﾏｻﾕﾌｸﾗﾎｸﾖﾍｸﾗﾎｻﾕﾍｸﾖﾌｷﾚﾐｹﾘﾏｹﾗﾎｸﾖﾋｶﾕﾋｶﾗﾎｹﾖﾋｴﾖﾍｸﾘﾏｻﾚﾐｻﾛﾑｻﾘﾎｸﾗﾎｸﾗﾎｹﾖﾍｸﾕﾌｶﾗﾍｷﾔﾋｶﾕﾌｶﾗﾍｶﾔﾋｶﾕﾌｷﾓﾉｳﾑﾈｲﾖﾋｷﾕﾍｹﾖﾌｸﾗﾎｺﾖﾎｺﾖﾌｶﾔﾊｵﾕﾌｷﾔﾋｷﾕﾊｶﾓﾊｶﾓﾊｶﾔﾊｶﾔﾋｶﾔﾍｸﾓﾌｸﾓﾋｷﾔﾌｷﾑﾉｴﾒﾈｳﾒﾈｵﾔﾋｸﾔﾋｷﾖﾌｸﾕﾌｸﾖﾌｷﾖﾌｷﾔﾋｷﾕﾋｷﾒﾉｳﾐﾆｯﾒﾉｴﾓﾊｶﾒﾈｴﾐﾆｱﾏﾂｭﾑﾆｱﾏﾅｱﾏﾅｲﾎﾇｳﾎﾅｱﾎﾅｱﾎﾆｳﾍﾅｱﾍﾄｰﾎﾄｰﾍﾃｯﾋﾃｯﾍﾄｰﾌﾂｭﾌﾁｬﾆｻ､ｿｵ椹ｱ慇ｴ</t>
    </r>
    <r>
      <rPr>
        <sz val="9"/>
        <rFont val="Geneva"/>
        <family val="2"/>
      </rPr>
      <t> </t>
    </r>
    <r>
      <rPr>
        <sz val="9"/>
        <rFont val="Osaka"/>
        <family val="3"/>
      </rPr>
      <t>欠</t>
    </r>
    <r>
      <rPr>
        <sz val="9"/>
        <rFont val="Geneva"/>
        <family val="2"/>
      </rPr>
      <t>pAC,IJ2IJ1BE-@A+?A+?A+&gt;&gt;)99%33</t>
    </r>
  </si>
  <si>
    <t>/0 ./ -/ .0</t>
  </si>
  <si>
    <r>
      <t># _x001C__x001D__x001B__x0019__x001A__x001A__x001E_! )+((*'??'=?&amp;&gt;?'&gt;?&amp;AC)AB(@A'?A(&gt;A';=%;&lt;$@B(AC)BD*GH-AC*@B*EF-EF-DE,FG-HH/AD+</t>
    </r>
    <r>
      <rPr>
        <sz val="9"/>
        <rFont val="Osaka"/>
        <family val="3"/>
      </rPr>
      <t>笈</t>
    </r>
    <r>
      <rPr>
        <sz val="9"/>
        <rFont val="Geneva"/>
        <family val="2"/>
      </rPr>
      <t>u</t>
    </r>
    <r>
      <rPr>
        <sz val="9"/>
        <rFont val="Osaka"/>
        <family val="3"/>
      </rPr>
      <t>ﾅﾀｯｿｺｧﾅｾｫﾍﾄｲﾍﾄｱﾑﾊｶﾐﾉｵﾓﾉｶﾐﾇｳﾒﾋｷﾕﾋｸﾔﾋｸﾓﾊｷﾐﾇｵﾓﾊｷﾘﾏｼﾘﾎｹﾗﾍｸﾘﾐｻﾘﾏｺﾘﾍｸﾗﾎｻﾘﾏｻﾘﾎｺﾚﾐｼﾖﾎｺﾚﾐｼﾖﾎｺﾗﾏｻﾕﾎｻﾔﾍｺﾔﾍｹﾖﾍｺﾗﾎｺﾘﾏｻﾘﾎｹﾘﾏｹﾛﾐｻﾜﾒｾﾘﾎｺﾘﾎｹﾚﾏｻﾘﾐｽﾚﾐｼﾖﾌｸﾕﾌｹﾛﾑｾﾗﾏｻﾖﾎｺﾗﾍｹﾘﾏｼﾘﾐｼﾖﾎｺﾓﾋｸﾘﾏｼﾛﾑｾﾜﾓｿﾜﾒｾﾚﾏｻﾖﾌｷﾚﾐｼﾘﾎｺﾘﾐｻﾕﾍｻﾗﾏｺﾝﾒｽﾜﾑｽﾜﾑｽﾘﾍｹﾛﾑｽﾝﾑｽﾞﾓｽﾜﾒｾﾞﾓｿﾝﾓｾﾜﾒｾﾝﾓｿﾛﾐｼﾗﾎｻﾜﾒｽﾚﾑｽﾛﾑｾﾚﾐｼﾛﾒｿﾛﾑｽﾜﾒｾﾚﾒｾﾚﾑｾﾝﾔﾀﾞﾓﾀﾝﾓｿﾛﾑｾﾛﾓﾀﾛﾒｿﾛﾒｿﾝﾓﾀﾛﾑｼﾜﾒｾﾝﾓﾀﾞﾔﾀﾗﾏｼﾕﾎｻﾚﾐｾﾘﾐｾﾚﾒｿﾝﾓﾁﾚﾐｾﾚﾐｽﾖﾍｹﾔﾌｸﾗﾎｺﾗﾏｻﾜﾓｾﾝﾔｿﾜﾓｾﾝﾔﾁﾝﾕﾂﾘﾐｽﾜﾑｾﾛﾓﾀﾜﾓﾀﾗﾐｾﾘﾑｿﾘﾑｽﾘﾎｺﾞﾔﾁﾞﾕﾀﾚﾑｾﾜﾓｿﾚﾑｼﾛﾓﾀﾞﾕﾁﾞﾕﾁﾜﾒｽﾚﾑｽﾛﾔﾁﾛﾒｾﾜﾓｾﾝﾒｽﾜﾒｽﾝﾓﾀﾘﾒｿﾛﾓｿﾚﾑｽﾝﾔﾀﾚﾒｽﾗﾎｸﾘﾏｼﾚﾑｼﾛﾒｾﾛﾒｾﾘﾑｼﾚﾒｿﾝﾔﾀﾗﾐｼﾛﾑｼﾞﾔｾﾟﾔｿﾟﾖﾁﾞﾕﾁﾛﾓｿﾝﾔｿﾛﾓｾﾛﾓｾﾗﾐｾﾛﾒｾﾖﾏｼﾘﾐｽﾞﾓｾﾜﾒｾﾜﾓｽﾞﾔｿﾝﾔﾀﾝﾕｿﾜﾓｽﾛﾒｽﾚﾑｽﾖﾐｽﾘﾑｼﾘﾐｻﾕﾍｹﾓﾋｷﾖﾍｶﾘﾏｺﾜﾓｾﾝﾒｽﾜﾑｻﾝﾓｾﾛﾑｼﾓﾌｹﾚﾑｽﾚﾐｼﾖﾎｹﾖﾎｹﾚﾑｼﾘﾑｽﾛﾑｽﾚﾏｻﾚﾐｻﾛﾑｽﾗﾏｻﾗﾐｼﾘﾐｻﾚﾐｻﾛﾑｼﾝﾓｽﾜﾒｼﾛﾑｼﾘﾏｺﾗﾎｺﾕﾎｺﾗﾏｺﾘﾑｼﾚﾑｽﾚﾐｻﾕﾍｹﾘﾏｺﾕﾍｹﾓﾋｸﾖﾍｺﾘﾐｼﾗﾏｺﾓﾌｸﾖﾏｼﾔﾍｺﾕﾌｹﾔﾍｹﾘﾐｼﾕﾍｺﾔﾍｺﾖﾎｹﾘﾎｹﾖﾍｹﾖﾎｺﾘﾏｺﾗﾍｹﾘﾏｻﾕﾍｺﾓﾋｷﾕﾌｷﾓﾊｵﾓﾊｶﾓﾋｸﾗﾏｺﾚﾐｼﾖﾎｻﾘﾏｺﾚﾐｻﾚﾑｼﾗﾎｸﾖﾌｷﾗﾏｺﾛﾑｼﾗﾎｺﾖﾎｹﾗﾏｹﾗﾍｶﾔﾋｷﾖﾍｸﾘﾐｻﾗﾎｸﾔﾋｷﾕﾌｸﾖﾌｸﾘﾏｹﾗﾍｸﾖﾍｸﾖﾍｸﾖﾌｷﾚﾑｻﾗﾏｺﾖﾍｷﾗﾍｸﾗﾌｷﾗﾍｸﾗﾍｸﾘﾎｹﾗﾍｸﾘﾎｺﾗﾎｸﾗﾍｸﾔﾌｷﾖﾍｷﾘﾏｺﾔﾊｵﾗﾍｸﾔﾋｵﾔﾋｵﾕﾌｶﾕﾋｶﾕﾌｷﾔﾊｴﾒﾈｲﾖﾌｸﾖﾎｺﾗﾎｹﾗﾍｸﾔﾊｶﾖﾌｷﾕﾌｸﾕﾋｷﾔﾋｷﾖﾌｸﾓﾊｶﾒﾈｵﾒﾉｶﾓﾋｶﾓﾋｶﾔﾋｷﾒﾊｷﾓﾋｷﾓﾋｶﾓﾊｶﾕﾋｷﾕﾌｸﾗﾍｹﾕﾌｸﾕﾋｷﾖﾌｸﾕﾌｷﾓﾋｷﾔﾋｵﾓﾊｵﾒﾊｵﾒﾉｶﾒﾉｵﾑﾈｶﾏﾅｭﾎﾀ､ﾏﾅｱﾐﾇｲﾎﾅｲﾍﾅｱﾐﾆｱﾎﾄｯﾎﾅｱﾌﾃｰﾌﾃｰﾎﾆｳﾍﾃｰﾉﾁｬﾌﾂｭﾌﾁｬﾉｿｪﾆｽｨﾁｸ｣ｹｲ收ｵ</t>
    </r>
    <r>
      <rPr>
        <sz val="9"/>
        <rFont val="Geneva"/>
        <family val="2"/>
      </rPr>
      <t> </t>
    </r>
    <r>
      <rPr>
        <sz val="9"/>
        <rFont val="Osaka"/>
        <family val="3"/>
      </rPr>
      <t>壕</t>
    </r>
    <r>
      <rPr>
        <sz val="9"/>
        <rFont val="Geneva"/>
        <family val="2"/>
      </rPr>
      <t>q?@)HI1EF/?A*?A*??)&lt;=(;;'::&amp;55</t>
    </r>
  </si>
  <si>
    <t>01 -._x001F_-. -/!.0</t>
  </si>
  <si>
    <r>
      <t>02%+,_x001F_</t>
    </r>
    <r>
      <rPr>
        <sz val="9"/>
        <rFont val="Osaka"/>
        <family val="3"/>
      </rPr>
      <t>月</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ﾞﾔ</t>
    </r>
    <r>
      <rPr>
        <sz val="9"/>
        <rFont val="Geneva"/>
        <family val="2"/>
      </rPr>
      <t>&lt;&lt;;166586_x001F_  _x0012__x0012__x0016__x001E_!</t>
    </r>
  </si>
  <si>
    <t xml:space="preserve">*..031/20.1/-0.-/--/-,/,,/-+.,+.,,.,+-,+-++.,*-+*-+,.++-+*,**,**,**,) </t>
  </si>
  <si>
    <r>
      <t>)+)')'@A'=&gt;%AB(AC(AC)@C)&gt;A(?A(&gt;?&amp;&lt;&gt;&amp;&lt;=&amp;AB)BC)EF+HI.BD+DF,IK0FH-BD,FI/MP3AE,</t>
    </r>
    <r>
      <rPr>
        <sz val="9"/>
        <rFont val="Osaka"/>
        <family val="3"/>
      </rPr>
      <t>活</t>
    </r>
    <r>
      <rPr>
        <sz val="9"/>
        <rFont val="Geneva"/>
        <family val="2"/>
      </rPr>
      <t>w</t>
    </r>
    <r>
      <rPr>
        <sz val="9"/>
        <rFont val="Osaka"/>
        <family val="3"/>
      </rPr>
      <t>ﾆﾁｯｺｷ･ﾄｽｨﾌﾄｱﾋﾃｱﾓﾋｷﾏﾉｵﾐﾇｴﾒﾊｶﾑﾊｷﾐﾈｵﾐﾈｶﾐﾇｵﾓﾊｶﾗﾍｹﾖﾍｺﾘﾏｻﾚﾐｻﾘﾐｻﾘﾐｻﾚﾎｹﾗﾎｺﾕﾌｹﾖﾌｸﾘﾎｺﾗﾏｻﾚﾑｽﾖﾎｻﾕﾍｺﾔﾌｺﾔﾍｺﾘﾐｻﾘﾎｻﾘﾐｼﾘﾐｽﾚﾎｹﾛﾏｺﾜﾑｽﾛﾑｽﾘﾏｺﾗﾍｷﾛﾏｻﾕﾍｹﾚﾐｻﾚﾏｺﾖﾍｹﾗﾍｺﾖﾍｹﾗﾏｻﾗﾎｺﾔﾋｹﾘﾑｽﾕﾌｹﾕﾍｹﾚﾑｽﾚﾑｾﾚﾑｾﾚﾑｽﾚﾏｼﾛﾐｻﾛﾑｽﾚﾐｽﾗﾐｼﾔﾊｷﾘﾐｼﾜﾒｿﾜﾒｿﾘﾏｼﾛﾐｼﾛﾐｼﾘﾎｻﾚﾑｼﾝﾓｾﾛﾐｻﾜﾑｼﾛﾐｻﾜﾒｽﾜﾐｼﾚﾑｾﾝﾔﾀﾜﾒｾﾜﾒｿﾘﾐｽﾚﾑｾﾛﾑｽﾜﾒｾﾘﾏｻﾗﾏｻﾜﾒｾﾜﾒｿﾟﾖﾂﾝﾓｿﾛﾒｿﾛﾑｾﾜﾓｿﾜﾒｿﾜﾒｽﾛﾑｾﾜﾐｾﾞﾓﾀﾜﾒｾﾚﾐｽﾛﾐｾﾚﾑｿﾚﾒﾀﾜﾓﾀﾚﾏｼﾗﾏｼﾗﾎｺﾗﾎｺﾜﾑｽﾛﾑｽﾞﾕﾁﾟﾗﾁﾟﾖﾁﾝﾔﾁﾛﾓｿﾛﾒｿﾜﾓﾀﾛﾒｿﾜﾓｿﾕﾍｹﾗﾐｼﾖﾎｺﾛﾑｽﾝﾔﾁﾜﾔﾀﾘﾑｾﾛﾒｾﾛﾑｽﾘﾐｽﾝﾔﾀﾞﾕﾂﾞﾔｿﾛﾐｹﾚﾒｾﾚﾑｽﾜﾓｽﾝﾒｾﾜﾔﾁﾜﾔﾁﾘﾐｽﾗﾐｼﾚﾒｽﾝﾕﾁﾜﾔﾀﾘﾑｼﾘﾐｻﾛﾑｽﾚﾐｼﾚﾑｾﾚﾒｽﾜﾔｿﾛﾓｿﾚﾑｼﾛﾑｻﾜﾓｽﾟﾔｾﾝﾓｾﾝﾓｿﾝﾔﾀﾞﾕﾀﾜﾔﾀﾛﾓｿﾗﾐｾﾗﾑｽﾗﾐｽﾚﾒｽﾝﾔｿﾜﾓｿﾜﾓｾﾜﾓｾﾚﾐｻﾘﾍｷﾛﾑｼﾘﾑｼﾘﾐｼﾖﾏｼﾖﾏｺﾚﾒｽﾗﾐｼﾕﾍｸﾖﾎｷﾘﾎｸﾚﾐｻﾜﾒｾﾞﾒｽﾛﾒｽﾗﾎｹﾔﾋｷﾚﾑｼﾚﾐｻﾖﾌｷﾗﾎｹﾘﾐｻﾗﾐｻﾗﾎｺﾗﾎｺﾗﾎｹﾚﾐｼﾚﾑｼﾚﾑｽﾗﾏｻﾖﾏｻﾚﾑｼﾛﾑｻﾛﾐｺﾘﾏｹﾖﾌｶﾗﾎｹﾖﾎｻﾖﾎｺﾖﾏｻﾖﾍｹﾘﾎｺﾖﾎｺﾗﾏｺﾖﾍｹﾔﾌｷﾕﾍｹﾗﾏｻﾗﾏｻﾖﾏｻﾕﾍｺﾖﾎｻﾕﾌｷﾔﾌｸﾖﾎｺﾔﾌｹﾓﾌｸﾖﾏｺﾕﾍｹﾖﾍｹﾗﾏｻﾗﾎｺﾘﾏｻﾖﾌｸﾕﾋｷﾕﾋｷﾖﾍｸﾗﾍｷﾗﾍｷﾔﾌｸﾗﾎｹﾗﾏｺﾗﾎｺﾗﾎｸﾛﾐｻﾚﾑｼﾘﾏｺﾚﾏｹﾘﾏｺﾗﾍｹﾖﾌｷﾖﾍｸﾖﾎｺﾗﾎｹﾕﾋｶﾗﾎｸﾕﾌｷﾕﾍｷﾕﾋｶﾒﾉｵﾖﾍｸﾘﾏｹﾗﾍｷﾕﾌｷﾘﾎｹﾖﾊｶﾖﾌｶﾖﾍｷﾖﾌｷﾗﾎｸﾘﾎｸﾗﾎｹﾗﾍｷﾗﾍｷﾚﾏｻﾗﾍｸﾗﾍｶﾗﾍｷﾔﾌｷﾗﾎｹﾘﾎｹﾗﾌｶﾕﾌｷﾕﾌｶﾕﾌｵﾔﾋｵﾖﾌｷﾓﾋｶﾒﾉｴﾑﾈｳﾔﾋｶﾕﾌｷﾖﾎｺﾘﾐｻﾗﾎｹﾖﾌｷﾔﾌｷﾗﾌｸﾕﾋｷﾕﾋｷﾓﾉｵﾓﾉｴﾓﾉｵﾔﾌｷﾔﾌｷﾔﾌｸﾒﾊｶﾔﾌｸﾒﾊｶﾐﾇｳﾔﾊｷﾓﾊｶﾔﾋｸﾓﾊｶﾕﾊｶﾓﾊｶﾕﾌｷﾓﾋｶﾓﾊｶﾑﾉｵﾒﾊｶﾒﾉｶﾒﾉｵﾑﾇｴﾐﾈｳﾑﾇｳﾐﾆｲﾑﾈｴﾏﾅｲﾎﾅｰﾑﾈｳﾑﾈｲﾎﾆｲﾍﾅｲﾋﾃｯﾉﾀｬﾉﾁｬﾈﾀｫﾌﾂｭﾌﾁｬﾉｿｪﾇｾｩｿｷ｣ｼｳ淆ｷ｢粋</t>
    </r>
    <r>
      <rPr>
        <sz val="9"/>
        <rFont val="Geneva"/>
        <family val="2"/>
      </rPr>
      <t>qBC,EF/AB,FF-DD,AB+?@);;&amp;78%66$23</t>
    </r>
  </si>
  <si>
    <t>-._x001F_-/ -/ .0!./</t>
  </si>
  <si>
    <r>
      <t>'(_x001D_��</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t>
    </r>
    <r>
      <rPr>
        <sz val="9"/>
        <rFont val="Geneva"/>
        <family val="2"/>
      </rPr>
      <t>�</t>
    </r>
    <r>
      <rPr>
        <sz val="9"/>
        <rFont val="Osaka"/>
        <family val="3"/>
      </rPr>
      <t>ﾞﾔ</t>
    </r>
    <r>
      <rPr>
        <sz val="9"/>
        <rFont val="Geneva"/>
        <family val="2"/>
      </rPr>
      <t>=;9166587130,,(##!_x001C__x001C__x001C_')*031/1/.0.-0.*-,+.-,.,+.,,.,,.-*-++-++-++-+*-+(+*'**'*)&amp;))&amp;))&amp;)(_x001D_ _x001E_ !_x001F_</t>
    </r>
  </si>
  <si>
    <t># _x001D__x001E__x001C_)+)+-*)*'&amp;%!$&amp;</t>
  </si>
  <si>
    <t>F5</t>
  </si>
  <si>
    <t>H5</t>
  </si>
  <si>
    <t>_x0013_</t>
  </si>
  <si>
    <t>#$</t>
  </si>
  <si>
    <t>'</t>
  </si>
  <si>
    <t xml:space="preserve">  </t>
  </si>
  <si>
    <t xml:space="preserve"> SelectiveEdit10 = {</t>
  </si>
  <si>
    <t xml:space="preserve"> SelectiveEdit4 = {</t>
  </si>
  <si>
    <t xml:space="preserve"> SelectiveEdit5 = {</t>
  </si>
  <si>
    <t xml:space="preserve"> SelectiveEdit6 = {</t>
  </si>
  <si>
    <t xml:space="preserve"> SelectiveEdit7 = {</t>
  </si>
  <si>
    <t xml:space="preserve"> SelectiveEdit8 = {</t>
  </si>
  <si>
    <t xml:space="preserve"> SelectiveEdit9 = {</t>
  </si>
  <si>
    <t xml:space="preserve"> ChannelColorLab2 = {</t>
  </si>
  <si>
    <t xml:space="preserve"> SelectiveEdit11 = {</t>
  </si>
  <si>
    <t xml:space="preserve"> SelectiveEdit12 = {</t>
  </si>
  <si>
    <t xml:space="preserve"> SelectiveEdit13 = {</t>
  </si>
  <si>
    <t xml:space="preserve"> SelectiveEdit14 = {</t>
  </si>
  <si>
    <t xml:space="preserve"> SelectiveEdit15 = {</t>
  </si>
  <si>
    <t xml:space="preserve"> SelectiveEdit16 = {</t>
  </si>
  <si>
    <t xml:space="preserve"> _x001F_</t>
  </si>
  <si>
    <t>!$</t>
  </si>
  <si>
    <t>9;</t>
  </si>
  <si>
    <t>!#</t>
  </si>
  <si>
    <t xml:space="preserve">#_x0014_ </t>
  </si>
  <si>
    <t>%$</t>
  </si>
  <si>
    <t>%</t>
  </si>
  <si>
    <t>#!</t>
  </si>
  <si>
    <t xml:space="preserve"> count = 3</t>
  </si>
  <si>
    <t xml:space="preserve"> ChannelColorLab0 = {</t>
  </si>
  <si>
    <t xml:space="preserve">  0 = </t>
  </si>
  <si>
    <t>_x001F_</t>
  </si>
  <si>
    <t>#</t>
  </si>
  <si>
    <t>::</t>
  </si>
  <si>
    <t>#_x0014_</t>
  </si>
  <si>
    <t>_x001D_</t>
  </si>
  <si>
    <t>&lt;;</t>
  </si>
  <si>
    <t xml:space="preserve">_x0011__x001F_!_x0010__x001F_!_x0010_ </t>
  </si>
  <si>
    <t>_x0011__x001F__x001F__x0010__x001C__x001D__x000E__x001C__x001E__x000E__x001D__x001F__x000F__x001F_ _x0010__x001E__x001F__x0010__x001F_ _x0010__x001F_!_x0010__x001F__x001F__x000F__x001E__x001E__x000F__x001E__x001F__x000F__x001F_ _x0010__x001F_ _x0010__x001D__x001E__x000F__x001D__x001F__x000F__x001E__x001F__x0010__x001C__x001D__x000E__x001C__x001E__x000F__x001E__x001F__x000F__x001C__x001D__x000E__x001B__x001D_</t>
  </si>
  <si>
    <t>I5</t>
  </si>
  <si>
    <t>D2</t>
  </si>
  <si>
    <t>G5</t>
  </si>
  <si>
    <t>D5</t>
  </si>
  <si>
    <t>B3</t>
  </si>
  <si>
    <t>H*</t>
  </si>
  <si>
    <t>Delta-E</t>
  </si>
  <si>
    <t>E4</t>
  </si>
  <si>
    <t>F3</t>
  </si>
  <si>
    <t>I3</t>
  </si>
  <si>
    <t>H2</t>
  </si>
  <si>
    <t>G4</t>
  </si>
  <si>
    <t>E6</t>
  </si>
  <si>
    <t>Diff</t>
  </si>
  <si>
    <t>Contra</t>
  </si>
  <si>
    <t>Delta-H</t>
  </si>
  <si>
    <t>CIE94</t>
  </si>
  <si>
    <t xml:space="preserve">   1 = </t>
  </si>
  <si>
    <t xml:space="preserve">   2 = </t>
  </si>
  <si>
    <t xml:space="preserve">  }</t>
  </si>
  <si>
    <t>#_x0013_</t>
  </si>
  <si>
    <t>G2</t>
  </si>
  <si>
    <t>G3</t>
  </si>
  <si>
    <t>B2</t>
  </si>
  <si>
    <t>H</t>
  </si>
  <si>
    <t xml:space="preserve"> SelectiveEdit32 = {</t>
  </si>
  <si>
    <t xml:space="preserve"> </t>
  </si>
  <si>
    <t xml:space="preserve"> #</t>
  </si>
  <si>
    <t>$_x001D_!</t>
  </si>
  <si>
    <t xml:space="preserve">! </t>
  </si>
  <si>
    <t>$</t>
  </si>
  <si>
    <t>_x001E_</t>
  </si>
  <si>
    <t>!</t>
  </si>
  <si>
    <t>&amp;$</t>
  </si>
  <si>
    <t>;;</t>
  </si>
  <si>
    <t>:;</t>
  </si>
  <si>
    <t xml:space="preserve">  RefDevDstColor = {</t>
  </si>
  <si>
    <t xml:space="preserve">  showDefRangeColor = {</t>
  </si>
  <si>
    <t>E8</t>
  </si>
  <si>
    <t xml:space="preserve">  minDstColor = {</t>
  </si>
  <si>
    <t xml:space="preserve">  maxDstColor = {</t>
  </si>
  <si>
    <t xml:space="preserve">  tolerance = </t>
  </si>
  <si>
    <t xml:space="preserve">  refDevType = 1279485984</t>
  </si>
  <si>
    <t xml:space="preserve">  RefDevSrcColor = {</t>
  </si>
  <si>
    <t>E2</t>
  </si>
  <si>
    <t>F2</t>
  </si>
  <si>
    <t>I2</t>
  </si>
  <si>
    <t>J5</t>
  </si>
  <si>
    <t>E5</t>
  </si>
  <si>
    <t xml:space="preserve">  maxSrcColor = {</t>
  </si>
  <si>
    <t xml:space="preserve">  RefSrcColor = {</t>
  </si>
  <si>
    <t xml:space="preserve">  UsedDataType = 0</t>
  </si>
  <si>
    <t xml:space="preserve">   0 = </t>
  </si>
  <si>
    <t>Delta-C</t>
  </si>
  <si>
    <t>Delta-C</t>
  </si>
  <si>
    <t>Range</t>
  </si>
  <si>
    <t>D3</t>
  </si>
  <si>
    <t>delta-L</t>
  </si>
  <si>
    <t xml:space="preserve">  checked = true</t>
  </si>
  <si>
    <t xml:space="preserve">  Name = </t>
  </si>
  <si>
    <t xml:space="preserve"> }</t>
  </si>
  <si>
    <t xml:space="preserve"> SelectiveEdit1 = {</t>
  </si>
  <si>
    <t xml:space="preserve">  refType = 1281450528</t>
  </si>
  <si>
    <t xml:space="preserve"> SelectiveEdit2 = {</t>
  </si>
  <si>
    <t xml:space="preserve"> SelectiveEdit31 = {</t>
  </si>
  <si>
    <t>I1-Black</t>
  </si>
  <si>
    <t>Range</t>
  </si>
  <si>
    <t>Diff</t>
  </si>
  <si>
    <t xml:space="preserve">  1 = </t>
  </si>
  <si>
    <t xml:space="preserve">  2 = </t>
  </si>
  <si>
    <t xml:space="preserve"> SelectiveEdit3 = {</t>
  </si>
  <si>
    <t xml:space="preserve"> SelectiveEdit17 = {</t>
  </si>
  <si>
    <t xml:space="preserve"> SelectiveEdit18 = {</t>
  </si>
  <si>
    <t xml:space="preserve"> SelectiveEdit19 = {</t>
  </si>
  <si>
    <t xml:space="preserve"> SelectiveEdit20 = {</t>
  </si>
  <si>
    <t xml:space="preserve"> SelectiveEdit21 = {</t>
  </si>
  <si>
    <t xml:space="preserve"> SelectiveEdit22 = {</t>
  </si>
  <si>
    <t xml:space="preserve"> SelectiveEdit23 = {</t>
  </si>
  <si>
    <t xml:space="preserve"> SelectiveEdit24 = {</t>
  </si>
  <si>
    <t xml:space="preserve"> SelectiveEdit25 = {</t>
  </si>
  <si>
    <t xml:space="preserve"> ChannelColorLab1 = {</t>
  </si>
  <si>
    <t>J2</t>
  </si>
  <si>
    <t>E3</t>
  </si>
  <si>
    <t>H3</t>
  </si>
  <si>
    <t>F4</t>
  </si>
  <si>
    <t>SG Checker</t>
  </si>
  <si>
    <t>D4</t>
  </si>
  <si>
    <t>D6</t>
  </si>
  <si>
    <t>B4</t>
  </si>
  <si>
    <t>L2</t>
  </si>
  <si>
    <t>M2</t>
  </si>
  <si>
    <t>L6</t>
  </si>
  <si>
    <t>A2</t>
  </si>
  <si>
    <t>C2</t>
  </si>
  <si>
    <t xml:space="preserve">  RefDstColor = {</t>
  </si>
  <si>
    <t xml:space="preserve">  minSrcColor = {</t>
  </si>
  <si>
    <t>A1-Blue</t>
  </si>
  <si>
    <t>B1-Cyan</t>
  </si>
  <si>
    <t>C1-Green</t>
  </si>
  <si>
    <t>D1-Yellow</t>
  </si>
  <si>
    <t>E1-Red</t>
  </si>
  <si>
    <t>F1-Magenta</t>
  </si>
  <si>
    <t>G2-White</t>
  </si>
  <si>
    <t>H1-3Color</t>
  </si>
  <si>
    <t>J4</t>
  </si>
  <si>
    <t>H4</t>
  </si>
  <si>
    <t>J3</t>
  </si>
  <si>
    <t>I4</t>
  </si>
  <si>
    <t xml:space="preserve"> SelectiveEdit26 = {</t>
  </si>
  <si>
    <t xml:space="preserve"> SelectiveEdit27 = {</t>
  </si>
  <si>
    <t xml:space="preserve"> SelectiveEdit28 = {</t>
  </si>
  <si>
    <t xml:space="preserve"> SelectiveEdit29 = {</t>
  </si>
  <si>
    <t xml:space="preserve"> SelectiveEdit30 = {</t>
  </si>
  <si>
    <t xml:space="preserve"> SelectiveEdit33 = {</t>
  </si>
  <si>
    <t xml:space="preserve"> SelectiveEdit34 = {</t>
  </si>
  <si>
    <t xml:space="preserve"> SelectiveEdit35 = {</t>
  </si>
  <si>
    <t>}</t>
  </si>
  <si>
    <t>ColorSpaceInfo = {</t>
  </si>
  <si>
    <t>C*</t>
  </si>
  <si>
    <t xml:space="preserve"> DataType = 1380401696</t>
  </si>
</sst>
</file>

<file path=xl/styles.xml><?xml version="1.0" encoding="utf-8"?>
<styleSheet xmlns="http://schemas.openxmlformats.org/spreadsheetml/2006/main">
  <numFmts count="44">
    <numFmt numFmtId="5" formatCode="&quot;NT$&quot;#,##0;&quot;NT$&quot;\-#,##0"/>
    <numFmt numFmtId="6" formatCode="&quot;NT$&quot;#,##0;[Red]&quot;NT$&quot;\-#,##0"/>
    <numFmt numFmtId="7" formatCode="&quot;NT$&quot;#,##0.00;&quot;NT$&quot;\-#,##0.00"/>
    <numFmt numFmtId="8" formatCode="&quot;NT$&quot;#,##0.00;[Red]&quot;NT$&quot;\-#,##0.00"/>
    <numFmt numFmtId="42" formatCode="_ &quot;NT$&quot;* #,##0_ ;_ &quot;NT$&quot;* \-#,##0_ ;_ &quot;NT$&quot;* &quot;-&quot;_ ;_ @_ "/>
    <numFmt numFmtId="41" formatCode="_ * #,##0_ ;_ * \-#,##0_ ;_ * &quot;-&quot;_ ;_ @_ "/>
    <numFmt numFmtId="44" formatCode="_ &quot;NT$&quot;* #,##0.00_ ;_ &quot;NT$&quot;* \-#,##0.00_ ;_ &quot;NT$&quot;* &quot;-&quot;??_ ;_ @_ "/>
    <numFmt numFmtId="43" formatCode="_ * #,##0.00_ ;_ * \-#,##0.00_ ;_ * &quot;-&quot;??_ ;_ @_ "/>
    <numFmt numFmtId="23" formatCode="\$#,##0_);\(\$#,##0\)"/>
    <numFmt numFmtId="24" formatCode="\$#,##0_);[Red]\(\$#,##0\)"/>
    <numFmt numFmtId="25" formatCode="\$#,##0.00_);\(\$#,##0.00\)"/>
    <numFmt numFmtId="26" formatCode="\$#,##0.00_);[Red]\(\$#,##0.00\)"/>
    <numFmt numFmtId="176" formatCode="&quot;NT$&quot;#,##0_);\(&quot;NT$&quot;#,##0\)"/>
    <numFmt numFmtId="177" formatCode="&quot;NT$&quot;#,##0_);[Red]\(&quot;NT$&quot;#,##0\)"/>
    <numFmt numFmtId="178" formatCode="&quot;NT$&quot;#,##0.00_);\(&quot;NT$&quot;#,##0.00\)"/>
    <numFmt numFmtId="179" formatCode="&quot;NT$&quot;#,##0.00_);[Red]\(&quot;NT$&quot;#,##0.00\)"/>
    <numFmt numFmtId="180" formatCode="_(&quot;NT$&quot;* #,##0_);_(&quot;NT$&quot;* \(#,##0\);_(&quot;NT$&quot;* &quot;-&quot;_);_(@_)"/>
    <numFmt numFmtId="181" formatCode="_(* #,##0_);_(* \(#,##0\);_(* &quot;-&quot;_);_(@_)"/>
    <numFmt numFmtId="182" formatCode="_(&quot;NT$&quot;* #,##0.00_);_(&quot;NT$&quot;* \(#,##0.00\);_(&quot;N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US$&quot;#,##0_);\(&quot;US$&quot;#,##0\)"/>
    <numFmt numFmtId="193" formatCode="&quot;US$&quot;#,##0_);[Red]\(&quot;US$&quot;#,##0\)"/>
    <numFmt numFmtId="194" formatCode="&quot;US$&quot;#,##0.00_);\(&quot;US$&quot;#,##0.00\)"/>
    <numFmt numFmtId="195" formatCode="&quot;US$&quot;#,##0.00_);[Red]\(&quot;US$&quot;#,##0.00\)"/>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0.00_ "/>
    <numFmt numFmtId="203" formatCode="&quot;Yes&quot;;&quot;Yes&quot;;&quot;No&quot;"/>
    <numFmt numFmtId="204" formatCode="&quot;True&quot;;&quot;True&quot;;&quot;False&quot;"/>
    <numFmt numFmtId="205" formatCode="&quot;On&quot;;&quot;On&quot;;&quot;Off&quot;"/>
    <numFmt numFmtId="206" formatCode="0.00000_ "/>
    <numFmt numFmtId="207" formatCode="0.00000_);[Red]\(0.00000\)"/>
  </numFmts>
  <fonts count="28">
    <font>
      <sz val="9"/>
      <name val="Geneva"/>
      <family val="2"/>
    </font>
    <font>
      <b/>
      <sz val="9"/>
      <name val="Geneva"/>
      <family val="2"/>
    </font>
    <font>
      <i/>
      <sz val="9"/>
      <name val="Geneva"/>
      <family val="2"/>
    </font>
    <font>
      <b/>
      <i/>
      <sz val="9"/>
      <name val="Geneva"/>
      <family val="2"/>
    </font>
    <font>
      <u val="single"/>
      <sz val="9"/>
      <color indexed="12"/>
      <name val="Geneva"/>
      <family val="2"/>
    </font>
    <font>
      <u val="single"/>
      <sz val="9"/>
      <color indexed="36"/>
      <name val="Geneva"/>
      <family val="2"/>
    </font>
    <font>
      <sz val="9"/>
      <name val="細明體"/>
      <family val="3"/>
    </font>
    <font>
      <b/>
      <sz val="9"/>
      <color indexed="10"/>
      <name val="Geneva"/>
      <family val="0"/>
    </font>
    <font>
      <b/>
      <sz val="9"/>
      <color indexed="53"/>
      <name val="Geneva"/>
      <family val="0"/>
    </font>
    <font>
      <b/>
      <sz val="9"/>
      <color indexed="60"/>
      <name val="Geneva"/>
      <family val="0"/>
    </font>
    <font>
      <sz val="9"/>
      <color indexed="60"/>
      <name val="Geneva"/>
      <family val="0"/>
    </font>
    <font>
      <i/>
      <sz val="9"/>
      <color indexed="60"/>
      <name val="Geneva"/>
      <family val="0"/>
    </font>
    <font>
      <sz val="6"/>
      <name val="Osaka"/>
      <family val="3"/>
    </font>
    <font>
      <i/>
      <sz val="9"/>
      <color indexed="12"/>
      <name val="Geneva"/>
      <family val="0"/>
    </font>
    <font>
      <sz val="9"/>
      <color indexed="12"/>
      <name val="Geneva"/>
      <family val="0"/>
    </font>
    <font>
      <b/>
      <sz val="9"/>
      <color indexed="49"/>
      <name val="Geneva"/>
      <family val="0"/>
    </font>
    <font>
      <sz val="9"/>
      <color indexed="49"/>
      <name val="Geneva"/>
      <family val="0"/>
    </font>
    <font>
      <sz val="9"/>
      <color indexed="53"/>
      <name val="Geneva"/>
      <family val="0"/>
    </font>
    <font>
      <b/>
      <sz val="9"/>
      <color indexed="23"/>
      <name val="Geneva"/>
      <family val="0"/>
    </font>
    <font>
      <sz val="9"/>
      <color indexed="23"/>
      <name val="Geneva"/>
      <family val="0"/>
    </font>
    <font>
      <i/>
      <sz val="9"/>
      <color indexed="49"/>
      <name val="Geneva"/>
      <family val="0"/>
    </font>
    <font>
      <sz val="9"/>
      <color indexed="8"/>
      <name val="Geneva"/>
      <family val="0"/>
    </font>
    <font>
      <sz val="9"/>
      <color indexed="14"/>
      <name val="Geneva"/>
      <family val="0"/>
    </font>
    <font>
      <b/>
      <sz val="9"/>
      <color indexed="14"/>
      <name val="Geneva"/>
      <family val="0"/>
    </font>
    <font>
      <sz val="9"/>
      <name val="Osaka"/>
      <family val="3"/>
    </font>
    <font>
      <b/>
      <sz val="9"/>
      <color indexed="13"/>
      <name val="Geneva"/>
      <family val="2"/>
    </font>
    <font>
      <sz val="9"/>
      <color indexed="13"/>
      <name val="Geneva"/>
      <family val="2"/>
    </font>
    <font>
      <i/>
      <sz val="9"/>
      <color indexed="13"/>
      <name val="Geneva"/>
      <family val="0"/>
    </font>
  </fonts>
  <fills count="5">
    <fill>
      <patternFill/>
    </fill>
    <fill>
      <patternFill patternType="gray125"/>
    </fill>
    <fill>
      <patternFill patternType="solid">
        <fgColor indexed="13"/>
        <bgColor indexed="64"/>
      </patternFill>
    </fill>
    <fill>
      <patternFill patternType="solid">
        <fgColor indexed="52"/>
        <bgColor indexed="64"/>
      </patternFill>
    </fill>
    <fill>
      <patternFill patternType="solid">
        <fgColor indexed="5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202" fontId="0" fillId="0" borderId="1" xfId="0" applyNumberFormat="1" applyBorder="1" applyAlignment="1">
      <alignment/>
    </xf>
    <xf numFmtId="202" fontId="0" fillId="0" borderId="0" xfId="0" applyNumberFormat="1" applyAlignment="1">
      <alignment/>
    </xf>
    <xf numFmtId="202" fontId="1" fillId="0" borderId="0" xfId="0" applyNumberFormat="1" applyFont="1" applyAlignment="1">
      <alignment/>
    </xf>
    <xf numFmtId="0" fontId="1" fillId="0" borderId="0" xfId="0" applyFont="1" applyAlignment="1">
      <alignment/>
    </xf>
    <xf numFmtId="202" fontId="2" fillId="0" borderId="0" xfId="0" applyNumberFormat="1" applyFont="1" applyAlignment="1">
      <alignment/>
    </xf>
    <xf numFmtId="202" fontId="1" fillId="2" borderId="0" xfId="0" applyNumberFormat="1" applyFont="1" applyFill="1" applyAlignment="1">
      <alignment/>
    </xf>
    <xf numFmtId="202" fontId="2" fillId="2" borderId="0" xfId="0" applyNumberFormat="1" applyFont="1" applyFill="1" applyAlignment="1">
      <alignment/>
    </xf>
    <xf numFmtId="202" fontId="0" fillId="2" borderId="0" xfId="0" applyNumberFormat="1" applyFont="1" applyFill="1" applyAlignment="1">
      <alignment/>
    </xf>
    <xf numFmtId="202" fontId="0" fillId="2" borderId="0" xfId="0" applyNumberFormat="1" applyFill="1" applyAlignment="1">
      <alignment/>
    </xf>
    <xf numFmtId="202" fontId="1" fillId="3" borderId="0" xfId="0" applyNumberFormat="1" applyFont="1" applyFill="1" applyAlignment="1">
      <alignment/>
    </xf>
    <xf numFmtId="202" fontId="2" fillId="3" borderId="0" xfId="0" applyNumberFormat="1" applyFont="1" applyFill="1" applyAlignment="1">
      <alignment/>
    </xf>
    <xf numFmtId="202" fontId="0" fillId="3" borderId="0" xfId="0" applyNumberFormat="1" applyFill="1" applyAlignment="1">
      <alignment/>
    </xf>
    <xf numFmtId="202" fontId="7" fillId="0" borderId="0" xfId="0" applyNumberFormat="1" applyFont="1" applyAlignment="1">
      <alignment/>
    </xf>
    <xf numFmtId="202" fontId="7" fillId="2" borderId="0" xfId="0" applyNumberFormat="1" applyFont="1" applyFill="1" applyAlignment="1">
      <alignment/>
    </xf>
    <xf numFmtId="202" fontId="7" fillId="3" borderId="0" xfId="0" applyNumberFormat="1" applyFont="1" applyFill="1" applyAlignment="1">
      <alignment/>
    </xf>
    <xf numFmtId="202" fontId="7" fillId="0" borderId="1" xfId="0" applyNumberFormat="1" applyFont="1" applyBorder="1" applyAlignment="1">
      <alignment/>
    </xf>
    <xf numFmtId="202" fontId="8" fillId="0" borderId="0" xfId="0" applyNumberFormat="1" applyFont="1" applyAlignment="1">
      <alignment/>
    </xf>
    <xf numFmtId="202" fontId="8" fillId="2" borderId="0" xfId="0" applyNumberFormat="1" applyFont="1" applyFill="1" applyAlignment="1">
      <alignment/>
    </xf>
    <xf numFmtId="0" fontId="10" fillId="0" borderId="0" xfId="0" applyFont="1" applyAlignment="1">
      <alignment/>
    </xf>
    <xf numFmtId="202" fontId="11" fillId="4" borderId="0" xfId="0" applyNumberFormat="1" applyFont="1" applyFill="1" applyAlignment="1">
      <alignment/>
    </xf>
    <xf numFmtId="202" fontId="10" fillId="4" borderId="0" xfId="0" applyNumberFormat="1" applyFont="1" applyFill="1" applyAlignment="1">
      <alignment/>
    </xf>
    <xf numFmtId="202" fontId="9" fillId="4" borderId="0" xfId="0" applyNumberFormat="1" applyFont="1" applyFill="1" applyAlignment="1">
      <alignment/>
    </xf>
    <xf numFmtId="202" fontId="13" fillId="0" borderId="0" xfId="0" applyNumberFormat="1" applyFont="1" applyAlignment="1">
      <alignment/>
    </xf>
    <xf numFmtId="202" fontId="13" fillId="2" borderId="0" xfId="0" applyNumberFormat="1" applyFont="1" applyFill="1" applyAlignment="1">
      <alignment/>
    </xf>
    <xf numFmtId="202" fontId="13" fillId="4" borderId="0" xfId="0" applyNumberFormat="1" applyFont="1" applyFill="1" applyAlignment="1">
      <alignment/>
    </xf>
    <xf numFmtId="202" fontId="13" fillId="3" borderId="0" xfId="0" applyNumberFormat="1" applyFont="1" applyFill="1" applyAlignment="1">
      <alignment/>
    </xf>
    <xf numFmtId="0" fontId="14" fillId="0" borderId="0" xfId="0" applyFont="1" applyAlignment="1">
      <alignment/>
    </xf>
    <xf numFmtId="0" fontId="13" fillId="0" borderId="0" xfId="0" applyFont="1" applyAlignment="1">
      <alignment/>
    </xf>
    <xf numFmtId="202" fontId="15" fillId="2" borderId="0" xfId="0" applyNumberFormat="1" applyFont="1" applyFill="1" applyAlignment="1">
      <alignment/>
    </xf>
    <xf numFmtId="202" fontId="16" fillId="0" borderId="0" xfId="0" applyNumberFormat="1" applyFont="1" applyAlignment="1">
      <alignment/>
    </xf>
    <xf numFmtId="202" fontId="15" fillId="0" borderId="0" xfId="0" applyNumberFormat="1" applyFont="1" applyAlignment="1">
      <alignment/>
    </xf>
    <xf numFmtId="202" fontId="18" fillId="0" borderId="0" xfId="0" applyNumberFormat="1" applyFont="1" applyAlignment="1">
      <alignment/>
    </xf>
    <xf numFmtId="202" fontId="19" fillId="0" borderId="0" xfId="0" applyNumberFormat="1" applyFont="1" applyAlignment="1">
      <alignment/>
    </xf>
    <xf numFmtId="0" fontId="16" fillId="0" borderId="0" xfId="0" applyFont="1" applyAlignment="1">
      <alignment/>
    </xf>
    <xf numFmtId="202" fontId="20" fillId="2" borderId="0" xfId="0" applyNumberFormat="1" applyFont="1" applyFill="1" applyAlignment="1">
      <alignment/>
    </xf>
    <xf numFmtId="202" fontId="16" fillId="2" borderId="0" xfId="0" applyNumberFormat="1" applyFont="1" applyFill="1" applyAlignment="1">
      <alignment/>
    </xf>
    <xf numFmtId="202" fontId="20" fillId="0" borderId="0" xfId="0" applyNumberFormat="1" applyFont="1" applyAlignment="1">
      <alignment/>
    </xf>
    <xf numFmtId="0" fontId="17" fillId="0" borderId="0" xfId="0" applyFont="1" applyAlignment="1">
      <alignment/>
    </xf>
    <xf numFmtId="0" fontId="21" fillId="0" borderId="0" xfId="0" applyFont="1" applyAlignment="1">
      <alignment/>
    </xf>
    <xf numFmtId="0" fontId="22" fillId="0" borderId="0" xfId="0" applyFont="1" applyAlignment="1">
      <alignment/>
    </xf>
    <xf numFmtId="202" fontId="22" fillId="0" borderId="0" xfId="0" applyNumberFormat="1" applyFont="1" applyAlignment="1">
      <alignment/>
    </xf>
    <xf numFmtId="202" fontId="23" fillId="0" borderId="1" xfId="0" applyNumberFormat="1" applyFont="1" applyBorder="1" applyAlignment="1">
      <alignment/>
    </xf>
    <xf numFmtId="202" fontId="18" fillId="2" borderId="0" xfId="0" applyNumberFormat="1" applyFont="1" applyFill="1" applyAlignment="1">
      <alignment/>
    </xf>
    <xf numFmtId="202" fontId="18" fillId="4" borderId="0" xfId="0" applyNumberFormat="1" applyFont="1" applyFill="1" applyAlignment="1">
      <alignment/>
    </xf>
    <xf numFmtId="202" fontId="18" fillId="3" borderId="0" xfId="0" applyNumberFormat="1" applyFont="1" applyFill="1" applyAlignment="1">
      <alignment/>
    </xf>
    <xf numFmtId="202" fontId="18" fillId="0" borderId="1" xfId="0" applyNumberFormat="1" applyFont="1" applyBorder="1" applyAlignment="1">
      <alignment/>
    </xf>
    <xf numFmtId="0" fontId="19" fillId="0" borderId="0" xfId="0" applyFont="1" applyAlignment="1">
      <alignment/>
    </xf>
    <xf numFmtId="202" fontId="23" fillId="0" borderId="0" xfId="0" applyNumberFormat="1" applyFont="1" applyAlignment="1">
      <alignment/>
    </xf>
    <xf numFmtId="0" fontId="24" fillId="0" borderId="0" xfId="0" applyFont="1" applyAlignment="1">
      <alignment/>
    </xf>
    <xf numFmtId="20" fontId="0" fillId="0" borderId="0" xfId="0" applyNumberFormat="1" applyAlignment="1">
      <alignment/>
    </xf>
    <xf numFmtId="202" fontId="25" fillId="0" borderId="0" xfId="0" applyNumberFormat="1" applyFont="1" applyAlignment="1">
      <alignment/>
    </xf>
    <xf numFmtId="202" fontId="26" fillId="0" borderId="0" xfId="0" applyNumberFormat="1" applyFont="1" applyAlignment="1">
      <alignment/>
    </xf>
    <xf numFmtId="202" fontId="27" fillId="0" borderId="0" xfId="0" applyNumberFormat="1" applyFont="1" applyAlignment="1">
      <alignment/>
    </xf>
    <xf numFmtId="0" fontId="26" fillId="0" borderId="0" xfId="0" applyFont="1" applyAlignment="1">
      <alignment/>
    </xf>
    <xf numFmtId="11" fontId="0" fillId="0" borderId="0" xfId="0" applyNumberFormat="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0"/>
  <dimension ref="A1:BY41"/>
  <sheetViews>
    <sheetView workbookViewId="0" topLeftCell="A1">
      <selection activeCell="S20" sqref="S20"/>
    </sheetView>
  </sheetViews>
  <sheetFormatPr defaultColWidth="11.00390625" defaultRowHeight="12"/>
  <cols>
    <col min="1" max="4" width="7.875" style="0" customWidth="1"/>
    <col min="5" max="5" width="7.875" style="27" customWidth="1"/>
    <col min="6" max="10" width="7.875" style="0" customWidth="1"/>
    <col min="11" max="11" width="7.875" style="27" customWidth="1"/>
    <col min="12" max="14" width="7.875" style="0" customWidth="1"/>
    <col min="15" max="15" width="7.875" style="47" customWidth="1"/>
    <col min="16" max="18" width="7.875" style="0" customWidth="1"/>
    <col min="19" max="19" width="11.00390625" style="0" customWidth="1"/>
    <col min="20" max="63" width="7.875" style="0" customWidth="1"/>
    <col min="64" max="64" width="7.875" style="40" customWidth="1"/>
    <col min="65" max="71" width="7.875" style="0" customWidth="1"/>
    <col min="72" max="72" width="7.875" style="38" customWidth="1"/>
    <col min="73" max="73" width="7.875" style="39" customWidth="1"/>
    <col min="74" max="75" width="7.875" style="0" customWidth="1"/>
    <col min="76" max="76" width="7.875" style="40" customWidth="1"/>
    <col min="77" max="16384" width="7.875" style="0" customWidth="1"/>
  </cols>
  <sheetData>
    <row r="1" spans="1:76" ht="12.75">
      <c r="A1" s="3" t="s">
        <v>502</v>
      </c>
      <c r="B1" s="2"/>
      <c r="C1" s="2"/>
      <c r="D1" s="2"/>
      <c r="E1" s="23" t="s">
        <v>535</v>
      </c>
      <c r="F1" s="2" t="s">
        <v>441</v>
      </c>
      <c r="G1" s="5" t="s">
        <v>422</v>
      </c>
      <c r="H1" s="3" t="s">
        <v>4</v>
      </c>
      <c r="I1" s="2"/>
      <c r="J1" s="2"/>
      <c r="K1" s="23" t="s">
        <v>535</v>
      </c>
      <c r="L1" s="2" t="s">
        <v>441</v>
      </c>
      <c r="M1" s="5" t="s">
        <v>422</v>
      </c>
      <c r="N1" s="13" t="s">
        <v>423</v>
      </c>
      <c r="O1" s="32" t="s">
        <v>474</v>
      </c>
      <c r="P1" s="2" t="s">
        <v>471</v>
      </c>
      <c r="Q1" t="s">
        <v>432</v>
      </c>
      <c r="R1" t="s">
        <v>433</v>
      </c>
      <c r="BL1"/>
      <c r="BT1"/>
      <c r="BU1"/>
      <c r="BX1"/>
    </row>
    <row r="2" spans="1:76" ht="12.75">
      <c r="A2" t="s">
        <v>424</v>
      </c>
      <c r="B2">
        <v>18.74</v>
      </c>
      <c r="C2">
        <v>23.45</v>
      </c>
      <c r="D2">
        <v>-59.82</v>
      </c>
      <c r="E2" s="23">
        <f>SQRT(C2^2+D2^2)</f>
        <v>64.25211980938839</v>
      </c>
      <c r="F2" s="2">
        <f>ATAN2(C2,D2)</f>
        <v>-1.197197354275391</v>
      </c>
      <c r="G2" s="5">
        <f aca="true" t="shared" si="0" ref="G2:G38">IF(DEGREES(F2)&lt;0,360+DEGREES(F2),DEGREES(F2))</f>
        <v>291.4056443557917</v>
      </c>
      <c r="H2" s="3">
        <v>19.8</v>
      </c>
      <c r="I2" s="2">
        <v>21.8999999999999</v>
      </c>
      <c r="J2" s="2">
        <v>-59.6</v>
      </c>
      <c r="K2" s="23">
        <f>SQRT(I2^2+J2^2)</f>
        <v>63.49622035995525</v>
      </c>
      <c r="L2" s="2">
        <f>ATAN2(I2,J2)</f>
        <v>-1.2186615038210662</v>
      </c>
      <c r="M2" s="5">
        <f>IF(DEGREES(L2)&lt;0,360+DEGREES(L2),DEGREES(L2))</f>
        <v>290.1758391759869</v>
      </c>
      <c r="N2" s="13">
        <f>((B2-H2)^2+(C2-I2)^2+(D2-J2)^2)^0.5</f>
        <v>1.8906348140241984</v>
      </c>
      <c r="O2" s="32">
        <f>H2-$B2</f>
        <v>1.0600000000000023</v>
      </c>
      <c r="P2" s="2">
        <f>(K2-$E2)</f>
        <v>-0.7558994494331372</v>
      </c>
      <c r="Q2" s="2">
        <f>SQRT(($C2-I2)^2+($D2-J2)^2-P2^2)</f>
        <v>1.3709544202295678</v>
      </c>
      <c r="R2" s="2">
        <f>SQRT((($B2-H2)/(1*1))^2+(P2/(1*(1+(0.045*$E2))))^2+(Q2/(1*(1+(0.015*$E2))))^2)</f>
        <v>1.284018884949101</v>
      </c>
      <c r="BL2"/>
      <c r="BT2"/>
      <c r="BU2"/>
      <c r="BX2"/>
    </row>
    <row r="3" spans="1:76" ht="12.75">
      <c r="A3" t="s">
        <v>425</v>
      </c>
      <c r="B3">
        <v>34.97</v>
      </c>
      <c r="C3">
        <v>12.12</v>
      </c>
      <c r="D3">
        <v>-51.21</v>
      </c>
      <c r="E3" s="23">
        <f>SQRT(C3^2+D3^2)</f>
        <v>52.624694773461634</v>
      </c>
      <c r="F3" s="2">
        <f>ATAN2(C3,D3)</f>
        <v>-1.3383999642417679</v>
      </c>
      <c r="G3" s="5">
        <f t="shared" si="0"/>
        <v>283.3153307484864</v>
      </c>
      <c r="H3" s="3">
        <v>32.8999999999999</v>
      </c>
      <c r="I3" s="2">
        <v>9.09999999999997</v>
      </c>
      <c r="J3" s="2">
        <v>-52.5</v>
      </c>
      <c r="K3" s="23">
        <f aca="true" t="shared" si="1" ref="K3:K34">SQRT(I3^2+J3^2)</f>
        <v>53.282830255158174</v>
      </c>
      <c r="L3" s="2">
        <f aca="true" t="shared" si="2" ref="L3:L34">ATAN2(I3,J3)</f>
        <v>-1.3991682584140173</v>
      </c>
      <c r="M3" s="5">
        <f aca="true" t="shared" si="3" ref="M3:M38">IF(DEGREES(L3)&lt;0,360+DEGREES(L3),DEGREES(L3))</f>
        <v>279.8335639642071</v>
      </c>
      <c r="N3" s="13">
        <f>((B3-H3)^2+(C3-I3)^2+(D3-J3)^2)^0.5</f>
        <v>3.8819325084293506</v>
      </c>
      <c r="O3" s="32">
        <f aca="true" t="shared" si="4" ref="O3:O38">H3-$B3</f>
        <v>-2.0700000000000998</v>
      </c>
      <c r="P3" s="2">
        <f aca="true" t="shared" si="5" ref="P3:P38">(K3-$E3)</f>
        <v>0.6581354816965401</v>
      </c>
      <c r="Q3" s="2">
        <f aca="true" t="shared" si="6" ref="Q3:Q38">SQRT(($C3-I3)^2+($D3-J3)^2-P3^2)</f>
        <v>3.217352589899379</v>
      </c>
      <c r="R3" s="2">
        <f aca="true" t="shared" si="7" ref="R3:R38">SQRT((($B3-H3)/(1*1))^2+(P3/(1*(1+(0.045*$E3))))^2+(Q3/(1*(1+(0.015*$E3))))^2)</f>
        <v>2.7488207811244023</v>
      </c>
      <c r="BL3"/>
      <c r="BT3"/>
      <c r="BU3"/>
      <c r="BX3"/>
    </row>
    <row r="4" spans="1:76" ht="12.75">
      <c r="A4" t="s">
        <v>426</v>
      </c>
      <c r="B4">
        <v>71.4</v>
      </c>
      <c r="C4">
        <v>-24.48</v>
      </c>
      <c r="D4">
        <v>64.1</v>
      </c>
      <c r="E4" s="23">
        <f>SQRT(C4^2+D4^2)</f>
        <v>68.61545306999</v>
      </c>
      <c r="F4" s="2">
        <f>ATAN2(C4,D4)</f>
        <v>1.9356054062055499</v>
      </c>
      <c r="G4" s="5">
        <f t="shared" si="0"/>
        <v>110.90202057828333</v>
      </c>
      <c r="H4" s="3">
        <v>71.2999999999999</v>
      </c>
      <c r="I4" s="2">
        <v>-25.6</v>
      </c>
      <c r="J4" s="2">
        <v>64.2</v>
      </c>
      <c r="K4" s="23">
        <f t="shared" si="1"/>
        <v>69.1158447825099</v>
      </c>
      <c r="L4" s="2">
        <f t="shared" si="2"/>
        <v>1.9502280132946732</v>
      </c>
      <c r="M4" s="5">
        <f t="shared" si="3"/>
        <v>111.73983424996818</v>
      </c>
      <c r="N4" s="13">
        <f>((B4-H4)^2+(C4-I4)^2+(D4-J4)^2)^0.5</f>
        <v>1.128893263333618</v>
      </c>
      <c r="O4" s="32">
        <f t="shared" si="4"/>
        <v>-0.100000000000108</v>
      </c>
      <c r="P4" s="2">
        <f t="shared" si="5"/>
        <v>0.5003917125198996</v>
      </c>
      <c r="Q4" s="2">
        <f t="shared" si="6"/>
        <v>1.0069797088528678</v>
      </c>
      <c r="R4" s="2">
        <f t="shared" si="7"/>
        <v>0.520803503033273</v>
      </c>
      <c r="BL4"/>
      <c r="BT4"/>
      <c r="BU4"/>
      <c r="BX4"/>
    </row>
    <row r="5" spans="1:76" ht="12.75">
      <c r="A5" t="s">
        <v>427</v>
      </c>
      <c r="B5">
        <v>38.52</v>
      </c>
      <c r="C5">
        <v>-17.21</v>
      </c>
      <c r="D5">
        <v>31.35</v>
      </c>
      <c r="E5" s="23">
        <f>SQRT(C5^2+D5^2)</f>
        <v>35.76320175823189</v>
      </c>
      <c r="F5" s="2">
        <f>ATAN2(C5,D5)</f>
        <v>2.072843271766656</v>
      </c>
      <c r="G5" s="5">
        <f t="shared" si="0"/>
        <v>118.76517106431851</v>
      </c>
      <c r="H5" s="3">
        <v>38</v>
      </c>
      <c r="I5" s="2">
        <v>-18.0999999999999</v>
      </c>
      <c r="J5" s="2">
        <v>34.9</v>
      </c>
      <c r="K5" s="23">
        <f t="shared" si="1"/>
        <v>39.314373961694926</v>
      </c>
      <c r="L5" s="2">
        <f t="shared" si="2"/>
        <v>2.0492323911916723</v>
      </c>
      <c r="M5" s="5">
        <f t="shared" si="3"/>
        <v>117.41236725678452</v>
      </c>
      <c r="N5" s="13">
        <f aca="true" t="shared" si="8" ref="N5:N34">((B5-H5)^2+(C5-I5)^2+(D5-J5)^2)^0.5</f>
        <v>3.6966200778548775</v>
      </c>
      <c r="O5" s="32">
        <f t="shared" si="4"/>
        <v>-0.5200000000000031</v>
      </c>
      <c r="P5" s="2">
        <f t="shared" si="5"/>
        <v>3.5511722034630395</v>
      </c>
      <c r="Q5" s="2">
        <f t="shared" si="6"/>
        <v>0.8853112341720613</v>
      </c>
      <c r="R5" s="2">
        <f t="shared" si="7"/>
        <v>1.5667110462086185</v>
      </c>
      <c r="BL5"/>
      <c r="BT5"/>
      <c r="BU5"/>
      <c r="BX5"/>
    </row>
    <row r="6" spans="1:76" ht="12.75">
      <c r="A6" t="s">
        <v>428</v>
      </c>
      <c r="B6">
        <v>36.73</v>
      </c>
      <c r="C6">
        <v>65.65</v>
      </c>
      <c r="D6">
        <v>40.01</v>
      </c>
      <c r="E6" s="23">
        <f>SQRT(C6^2+D6^2)</f>
        <v>76.88122397568864</v>
      </c>
      <c r="F6" s="2">
        <f>ATAN2(C6,D6)</f>
        <v>0.547334710821358</v>
      </c>
      <c r="G6" s="5">
        <f t="shared" si="0"/>
        <v>31.3599689110772</v>
      </c>
      <c r="H6" s="3">
        <v>37.8</v>
      </c>
      <c r="I6" s="2">
        <v>63.8999999999999</v>
      </c>
      <c r="J6" s="2">
        <v>41.4</v>
      </c>
      <c r="K6" s="23">
        <f t="shared" si="1"/>
        <v>76.13914893141364</v>
      </c>
      <c r="L6" s="2">
        <f t="shared" si="2"/>
        <v>0.5748886012700929</v>
      </c>
      <c r="M6" s="5">
        <f t="shared" si="3"/>
        <v>32.93869054295554</v>
      </c>
      <c r="N6" s="13">
        <f t="shared" si="8"/>
        <v>2.4778014448297454</v>
      </c>
      <c r="O6" s="32">
        <f t="shared" si="4"/>
        <v>1.0700000000000003</v>
      </c>
      <c r="P6" s="2">
        <f t="shared" si="5"/>
        <v>-0.7420750442749977</v>
      </c>
      <c r="Q6" s="2">
        <f t="shared" si="6"/>
        <v>2.108061818036804</v>
      </c>
      <c r="R6" s="2">
        <f t="shared" si="7"/>
        <v>1.4598234850762577</v>
      </c>
      <c r="BL6"/>
      <c r="BT6"/>
      <c r="BU6"/>
      <c r="BX6"/>
    </row>
    <row r="7" spans="1:76" ht="12.75">
      <c r="A7" t="s">
        <v>439</v>
      </c>
      <c r="B7">
        <v>47.67</v>
      </c>
      <c r="C7">
        <v>53.25</v>
      </c>
      <c r="D7">
        <v>21.1</v>
      </c>
      <c r="E7" s="23">
        <f aca="true" t="shared" si="9" ref="E7:E34">SQRT(C7^2+D7^2)</f>
        <v>57.278028073599046</v>
      </c>
      <c r="F7" s="2">
        <f aca="true" t="shared" si="10" ref="F7:F34">ATAN2(C7,D7)</f>
        <v>0.3772643719365989</v>
      </c>
      <c r="G7" s="5">
        <f t="shared" si="0"/>
        <v>21.615656272620853</v>
      </c>
      <c r="H7" s="3">
        <v>47.9</v>
      </c>
      <c r="I7" s="2">
        <v>53.9</v>
      </c>
      <c r="J7" s="2">
        <v>20.3</v>
      </c>
      <c r="K7" s="23">
        <f t="shared" si="1"/>
        <v>57.596006806027795</v>
      </c>
      <c r="L7" s="2">
        <f t="shared" si="2"/>
        <v>0.3601931444178302</v>
      </c>
      <c r="M7" s="5">
        <f t="shared" si="3"/>
        <v>20.637546984687816</v>
      </c>
      <c r="N7" s="13">
        <f t="shared" si="8"/>
        <v>1.056124992602674</v>
      </c>
      <c r="O7" s="32">
        <f t="shared" si="4"/>
        <v>0.22999999999999687</v>
      </c>
      <c r="P7" s="2">
        <f t="shared" si="5"/>
        <v>0.31797873242874886</v>
      </c>
      <c r="Q7" s="2">
        <f t="shared" si="6"/>
        <v>0.9805047300870127</v>
      </c>
      <c r="R7" s="2">
        <f t="shared" si="7"/>
        <v>0.5821842906492211</v>
      </c>
      <c r="BL7"/>
      <c r="BT7"/>
      <c r="BU7"/>
      <c r="BX7"/>
    </row>
    <row r="8" spans="1:76" ht="12.75">
      <c r="A8" t="s">
        <v>521</v>
      </c>
      <c r="B8">
        <v>48.15</v>
      </c>
      <c r="C8">
        <v>-33.03</v>
      </c>
      <c r="D8">
        <v>-30.73</v>
      </c>
      <c r="E8" s="24">
        <f t="shared" si="9"/>
        <v>45.114452229856454</v>
      </c>
      <c r="F8" s="8">
        <f t="shared" si="10"/>
        <v>-2.392251628790875</v>
      </c>
      <c r="G8" s="7">
        <f t="shared" si="0"/>
        <v>222.934078136986</v>
      </c>
      <c r="H8" s="6">
        <v>48.7</v>
      </c>
      <c r="I8" s="8">
        <v>-32.5999999999999</v>
      </c>
      <c r="J8" s="8">
        <v>-30.7</v>
      </c>
      <c r="K8" s="24">
        <f t="shared" si="1"/>
        <v>44.78001786511472</v>
      </c>
      <c r="L8" s="8">
        <f t="shared" si="2"/>
        <v>-2.386201278624831</v>
      </c>
      <c r="M8" s="7">
        <f t="shared" si="3"/>
        <v>223.28073766607656</v>
      </c>
      <c r="N8" s="14">
        <f t="shared" si="8"/>
        <v>0.6987846592478186</v>
      </c>
      <c r="O8" s="43">
        <f t="shared" si="4"/>
        <v>0.5500000000000043</v>
      </c>
      <c r="P8" s="2">
        <f t="shared" si="5"/>
        <v>-0.3344343647417318</v>
      </c>
      <c r="Q8" s="2">
        <f t="shared" si="6"/>
        <v>0.27194421427910476</v>
      </c>
      <c r="R8" s="2">
        <f t="shared" si="7"/>
        <v>0.5839404169239178</v>
      </c>
      <c r="BL8"/>
      <c r="BT8"/>
      <c r="BU8"/>
      <c r="BX8"/>
    </row>
    <row r="9" spans="1:76" ht="12.75">
      <c r="A9" t="s">
        <v>438</v>
      </c>
      <c r="B9">
        <v>46.72</v>
      </c>
      <c r="C9">
        <v>-5.05</v>
      </c>
      <c r="D9">
        <v>-24.65</v>
      </c>
      <c r="E9" s="24">
        <f t="shared" si="9"/>
        <v>25.161975280172264</v>
      </c>
      <c r="F9" s="8">
        <f t="shared" si="10"/>
        <v>-1.7728683919140937</v>
      </c>
      <c r="G9" s="7">
        <f t="shared" si="0"/>
        <v>258.42212351117723</v>
      </c>
      <c r="H9" s="6">
        <v>45.7</v>
      </c>
      <c r="I9" s="8">
        <v>-7.19999999999999</v>
      </c>
      <c r="J9" s="8">
        <v>-24</v>
      </c>
      <c r="K9" s="24">
        <f t="shared" si="1"/>
        <v>25.056735621385318</v>
      </c>
      <c r="L9" s="8">
        <f t="shared" si="2"/>
        <v>-1.862253121272763</v>
      </c>
      <c r="M9" s="7">
        <f t="shared" si="3"/>
        <v>253.3007557660064</v>
      </c>
      <c r="N9" s="14">
        <f t="shared" si="8"/>
        <v>2.4668603527561</v>
      </c>
      <c r="O9" s="43">
        <f t="shared" si="4"/>
        <v>-1.019999999999996</v>
      </c>
      <c r="P9" s="2">
        <f t="shared" si="5"/>
        <v>-0.10523965878694597</v>
      </c>
      <c r="Q9" s="2">
        <f t="shared" si="6"/>
        <v>2.243640928093969</v>
      </c>
      <c r="R9" s="2">
        <f t="shared" si="7"/>
        <v>1.9225043496943601</v>
      </c>
      <c r="BL9"/>
      <c r="BT9"/>
      <c r="BU9"/>
      <c r="BX9"/>
    </row>
    <row r="10" spans="1:76" ht="12.75">
      <c r="A10" s="19" t="s">
        <v>522</v>
      </c>
      <c r="B10" s="19">
        <v>81.33</v>
      </c>
      <c r="C10" s="19">
        <v>3.48</v>
      </c>
      <c r="D10" s="19">
        <v>89.37</v>
      </c>
      <c r="E10" s="25">
        <f t="shared" si="9"/>
        <v>89.43772861606001</v>
      </c>
      <c r="F10" s="21">
        <f t="shared" si="10"/>
        <v>1.531876748283391</v>
      </c>
      <c r="G10" s="20">
        <f t="shared" si="0"/>
        <v>87.77007241086268</v>
      </c>
      <c r="H10" s="22">
        <v>80.7</v>
      </c>
      <c r="I10" s="21">
        <v>8.4</v>
      </c>
      <c r="J10" s="21">
        <v>79.3</v>
      </c>
      <c r="K10" s="25">
        <f t="shared" si="1"/>
        <v>79.74365178495403</v>
      </c>
      <c r="L10" s="21">
        <f t="shared" si="2"/>
        <v>1.4652630048310644</v>
      </c>
      <c r="M10" s="20">
        <f t="shared" si="3"/>
        <v>83.95338605347715</v>
      </c>
      <c r="N10" s="22">
        <f t="shared" si="8"/>
        <v>11.225337411409964</v>
      </c>
      <c r="O10" s="44">
        <f t="shared" si="4"/>
        <v>-0.6299999999999955</v>
      </c>
      <c r="P10" s="2">
        <f t="shared" si="5"/>
        <v>-9.694076831105988</v>
      </c>
      <c r="Q10" s="2">
        <f t="shared" si="6"/>
        <v>5.624604376541895</v>
      </c>
      <c r="R10" s="2">
        <f t="shared" si="7"/>
        <v>3.1446750513994384</v>
      </c>
      <c r="BL10"/>
      <c r="BT10"/>
      <c r="BU10"/>
      <c r="BX10"/>
    </row>
    <row r="11" spans="1:76" ht="12.75">
      <c r="A11" t="s">
        <v>523</v>
      </c>
      <c r="B11">
        <v>70.39</v>
      </c>
      <c r="C11">
        <v>19.77</v>
      </c>
      <c r="D11">
        <v>79.32</v>
      </c>
      <c r="E11" s="23">
        <f t="shared" si="9"/>
        <v>81.74665314249874</v>
      </c>
      <c r="F11" s="2">
        <f t="shared" si="10"/>
        <v>1.3265297240728318</v>
      </c>
      <c r="G11" s="5">
        <f t="shared" si="0"/>
        <v>76.0045545880269</v>
      </c>
      <c r="H11" s="3">
        <v>71.1</v>
      </c>
      <c r="I11" s="2">
        <v>16.6999999999999</v>
      </c>
      <c r="J11" s="2">
        <v>84.4</v>
      </c>
      <c r="K11" s="23">
        <f t="shared" si="1"/>
        <v>86.03632953584199</v>
      </c>
      <c r="L11" s="2">
        <f t="shared" si="2"/>
        <v>1.3754522799092022</v>
      </c>
      <c r="M11" s="5">
        <f t="shared" si="3"/>
        <v>78.80761056044403</v>
      </c>
      <c r="N11" s="13">
        <f t="shared" si="8"/>
        <v>5.977909333537999</v>
      </c>
      <c r="O11" s="32">
        <f t="shared" si="4"/>
        <v>0.7099999999999937</v>
      </c>
      <c r="P11" s="2">
        <f t="shared" si="5"/>
        <v>4.2896763933432425</v>
      </c>
      <c r="Q11" s="2">
        <f t="shared" si="6"/>
        <v>4.1024354279372215</v>
      </c>
      <c r="R11" s="2">
        <f t="shared" si="7"/>
        <v>2.177304928210588</v>
      </c>
      <c r="BL11"/>
      <c r="BT11"/>
      <c r="BU11"/>
      <c r="BX11"/>
    </row>
    <row r="12" spans="1:76" ht="12.75">
      <c r="A12" t="s">
        <v>524</v>
      </c>
      <c r="B12">
        <v>48.71</v>
      </c>
      <c r="C12">
        <v>55.79</v>
      </c>
      <c r="D12">
        <v>-15.09</v>
      </c>
      <c r="E12" s="23">
        <f>SQRT(C12^2+D12^2)</f>
        <v>57.794741975373505</v>
      </c>
      <c r="F12" s="2">
        <f>ATAN2(C12,D12)</f>
        <v>-0.2641578431557542</v>
      </c>
      <c r="G12" s="5">
        <f t="shared" si="0"/>
        <v>344.86487046189654</v>
      </c>
      <c r="H12" s="3">
        <v>48.8</v>
      </c>
      <c r="I12" s="2">
        <v>56.2</v>
      </c>
      <c r="J12" s="2">
        <v>-15.8999999999999</v>
      </c>
      <c r="K12" s="23">
        <f t="shared" si="1"/>
        <v>58.4059072354843</v>
      </c>
      <c r="L12" s="2">
        <f t="shared" si="2"/>
        <v>-0.2757126469024898</v>
      </c>
      <c r="M12" s="5">
        <f t="shared" si="3"/>
        <v>344.20282897410664</v>
      </c>
      <c r="N12" s="13">
        <f t="shared" si="8"/>
        <v>0.9123047736364434</v>
      </c>
      <c r="O12" s="32">
        <f t="shared" si="4"/>
        <v>0.0899999999999963</v>
      </c>
      <c r="P12" s="2">
        <f t="shared" si="5"/>
        <v>0.6111652601107949</v>
      </c>
      <c r="Q12" s="2">
        <f t="shared" si="6"/>
        <v>0.6713248281074872</v>
      </c>
      <c r="R12" s="2">
        <f t="shared" si="7"/>
        <v>0.40769283712489857</v>
      </c>
      <c r="BL12"/>
      <c r="BT12"/>
      <c r="BU12"/>
      <c r="BX12"/>
    </row>
    <row r="13" spans="1:76" ht="12.75">
      <c r="A13" t="s">
        <v>421</v>
      </c>
      <c r="B13">
        <v>61.42</v>
      </c>
      <c r="C13">
        <v>26.31</v>
      </c>
      <c r="D13">
        <v>-18.4</v>
      </c>
      <c r="E13" s="23">
        <f t="shared" si="9"/>
        <v>32.10570198578439</v>
      </c>
      <c r="F13" s="2">
        <f t="shared" si="10"/>
        <v>-0.6102921802878126</v>
      </c>
      <c r="G13" s="5">
        <f t="shared" si="0"/>
        <v>325.0328337996712</v>
      </c>
      <c r="H13" s="3">
        <v>60.8</v>
      </c>
      <c r="I13" s="2">
        <v>24.9</v>
      </c>
      <c r="J13" s="2">
        <v>-16.9999999999999</v>
      </c>
      <c r="K13" s="23">
        <f t="shared" si="1"/>
        <v>30.149792702438212</v>
      </c>
      <c r="L13" s="2">
        <f t="shared" si="2"/>
        <v>-0.5990417135275494</v>
      </c>
      <c r="M13" s="5">
        <f t="shared" si="3"/>
        <v>325.6774380625865</v>
      </c>
      <c r="N13" s="13">
        <f t="shared" si="8"/>
        <v>2.081465829649932</v>
      </c>
      <c r="O13" s="32">
        <f t="shared" si="4"/>
        <v>-0.6200000000000045</v>
      </c>
      <c r="P13" s="2">
        <f t="shared" si="5"/>
        <v>-1.9559092833461804</v>
      </c>
      <c r="Q13" s="2">
        <f t="shared" si="6"/>
        <v>0.35002696370494973</v>
      </c>
      <c r="R13" s="2">
        <f t="shared" si="7"/>
        <v>1.0393665839626456</v>
      </c>
      <c r="BL13"/>
      <c r="BT13"/>
      <c r="BU13"/>
      <c r="BX13"/>
    </row>
    <row r="14" spans="1:77" s="34" customFormat="1" ht="21.75">
      <c r="A14" s="34" t="s">
        <v>418</v>
      </c>
      <c r="B14" s="34">
        <v>84.92</v>
      </c>
      <c r="C14" s="34">
        <v>-1.87</v>
      </c>
      <c r="D14" s="34">
        <v>-8.32</v>
      </c>
      <c r="E14" s="35">
        <f t="shared" si="9"/>
        <v>8.527561198842259</v>
      </c>
      <c r="F14" s="36">
        <f t="shared" si="10"/>
        <v>-1.7918819558297459</v>
      </c>
      <c r="G14" s="35">
        <f t="shared" si="0"/>
        <v>257.33272654530816</v>
      </c>
      <c r="H14" s="29">
        <v>84.8</v>
      </c>
      <c r="I14" s="36">
        <v>-0.699999999999996</v>
      </c>
      <c r="J14" s="36">
        <v>-11.5</v>
      </c>
      <c r="K14" s="35">
        <f t="shared" si="1"/>
        <v>11.521284650593438</v>
      </c>
      <c r="L14" s="36">
        <f t="shared" si="2"/>
        <v>-1.631590882669685</v>
      </c>
      <c r="M14" s="35">
        <f t="shared" si="3"/>
        <v>266.51672853100234</v>
      </c>
      <c r="N14" s="29">
        <f t="shared" si="8"/>
        <v>3.3905309318748307</v>
      </c>
      <c r="O14" s="43">
        <f t="shared" si="4"/>
        <v>-0.12000000000000455</v>
      </c>
      <c r="P14" s="30">
        <f t="shared" si="5"/>
        <v>2.9937234517511797</v>
      </c>
      <c r="Q14" s="30">
        <f t="shared" si="6"/>
        <v>1.5871105489016857</v>
      </c>
      <c r="R14" s="30">
        <f t="shared" si="7"/>
        <v>2.5836265028596963</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row>
    <row r="15" spans="1:77" s="34" customFormat="1" ht="21.75">
      <c r="A15" s="34" t="s">
        <v>473</v>
      </c>
      <c r="B15" s="34">
        <v>85.62</v>
      </c>
      <c r="C15" s="34">
        <v>14.41</v>
      </c>
      <c r="D15" s="34">
        <v>0.47</v>
      </c>
      <c r="E15" s="37">
        <f t="shared" si="9"/>
        <v>14.4176627786892</v>
      </c>
      <c r="F15" s="30">
        <f t="shared" si="10"/>
        <v>0.032604680174804675</v>
      </c>
      <c r="G15" s="37">
        <f t="shared" si="0"/>
        <v>1.8681105663901751</v>
      </c>
      <c r="H15" s="31">
        <v>85.9</v>
      </c>
      <c r="I15" s="30">
        <v>16.4</v>
      </c>
      <c r="J15" s="30">
        <v>-2.1</v>
      </c>
      <c r="K15" s="37">
        <f t="shared" si="1"/>
        <v>16.53390456002453</v>
      </c>
      <c r="L15" s="30">
        <f t="shared" si="2"/>
        <v>-0.12735573572760361</v>
      </c>
      <c r="M15" s="37">
        <f t="shared" si="3"/>
        <v>352.70305384602483</v>
      </c>
      <c r="N15" s="31">
        <f t="shared" si="8"/>
        <v>3.2624224128705337</v>
      </c>
      <c r="O15" s="32">
        <f t="shared" si="4"/>
        <v>0.28000000000000114</v>
      </c>
      <c r="P15" s="30">
        <f t="shared" si="5"/>
        <v>2.116241781335331</v>
      </c>
      <c r="Q15" s="30">
        <f t="shared" si="6"/>
        <v>2.467087498028933</v>
      </c>
      <c r="R15" s="30">
        <f t="shared" si="7"/>
        <v>2.4166614067422545</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row>
    <row r="16" spans="1:77" s="34" customFormat="1" ht="12.75">
      <c r="A16" s="34" t="s">
        <v>503</v>
      </c>
      <c r="B16" s="34">
        <v>85.59</v>
      </c>
      <c r="C16" s="34">
        <v>-19.1</v>
      </c>
      <c r="D16" s="34">
        <v>-1</v>
      </c>
      <c r="E16" s="37">
        <f t="shared" si="9"/>
        <v>19.126160095534075</v>
      </c>
      <c r="F16" s="30">
        <f t="shared" si="10"/>
        <v>-3.0892843927413765</v>
      </c>
      <c r="G16" s="37">
        <f t="shared" si="0"/>
        <v>182.99704258028368</v>
      </c>
      <c r="H16" s="31">
        <v>87.1</v>
      </c>
      <c r="I16" s="30">
        <v>-21.2</v>
      </c>
      <c r="J16" s="30">
        <v>-2.7</v>
      </c>
      <c r="K16" s="37">
        <f t="shared" si="1"/>
        <v>21.371242359769354</v>
      </c>
      <c r="L16" s="30">
        <f t="shared" si="2"/>
        <v>-3.0149161310024004</v>
      </c>
      <c r="M16" s="37">
        <f t="shared" si="3"/>
        <v>187.25803010765125</v>
      </c>
      <c r="N16" s="31">
        <f t="shared" si="8"/>
        <v>3.095173662333014</v>
      </c>
      <c r="O16" s="32">
        <f t="shared" si="4"/>
        <v>1.509999999999991</v>
      </c>
      <c r="P16" s="30">
        <f t="shared" si="5"/>
        <v>2.245082264235279</v>
      </c>
      <c r="Q16" s="30">
        <f t="shared" si="6"/>
        <v>1.503198465544781</v>
      </c>
      <c r="R16" s="30">
        <f t="shared" si="7"/>
        <v>2.2584042583909887</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row>
    <row r="17" spans="1:77" s="34" customFormat="1" ht="12.75">
      <c r="A17" s="34" t="s">
        <v>420</v>
      </c>
      <c r="B17" s="34">
        <v>86.04</v>
      </c>
      <c r="C17" s="34">
        <v>13.25</v>
      </c>
      <c r="D17" s="34">
        <v>6.89</v>
      </c>
      <c r="E17" s="35">
        <f t="shared" si="9"/>
        <v>14.934342971821694</v>
      </c>
      <c r="F17" s="36">
        <f t="shared" si="10"/>
        <v>0.4795192919925962</v>
      </c>
      <c r="G17" s="35">
        <f t="shared" si="0"/>
        <v>27.474431626277134</v>
      </c>
      <c r="H17" s="29">
        <v>87.1</v>
      </c>
      <c r="I17" s="36">
        <v>12.7</v>
      </c>
      <c r="J17" s="36">
        <v>5.7</v>
      </c>
      <c r="K17" s="35">
        <f t="shared" si="1"/>
        <v>13.920488497175665</v>
      </c>
      <c r="L17" s="36">
        <f t="shared" si="2"/>
        <v>0.4218712864230098</v>
      </c>
      <c r="M17" s="35">
        <f t="shared" si="3"/>
        <v>24.17144420979317</v>
      </c>
      <c r="N17" s="29">
        <f t="shared" si="8"/>
        <v>1.6858825581872465</v>
      </c>
      <c r="O17" s="43">
        <f t="shared" si="4"/>
        <v>1.059999999999988</v>
      </c>
      <c r="P17" s="30">
        <f t="shared" si="5"/>
        <v>-1.0138544746460294</v>
      </c>
      <c r="Q17" s="30">
        <f t="shared" si="6"/>
        <v>0.8310830910566183</v>
      </c>
      <c r="R17" s="30">
        <f t="shared" si="7"/>
        <v>1.3972410837397908</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row>
    <row r="18" spans="1:77" s="34" customFormat="1" ht="12.75">
      <c r="A18" s="34" t="s">
        <v>504</v>
      </c>
      <c r="B18" s="34">
        <v>84.85</v>
      </c>
      <c r="C18" s="34">
        <v>-10.56</v>
      </c>
      <c r="D18" s="34">
        <v>26.65</v>
      </c>
      <c r="E18" s="37">
        <f t="shared" si="9"/>
        <v>28.66593971946498</v>
      </c>
      <c r="F18" s="30">
        <f t="shared" si="10"/>
        <v>1.9480637439310884</v>
      </c>
      <c r="G18" s="37">
        <f t="shared" si="0"/>
        <v>111.6158307497053</v>
      </c>
      <c r="H18" s="31">
        <v>85.5</v>
      </c>
      <c r="I18" s="30">
        <v>-7.79999999999999</v>
      </c>
      <c r="J18" s="30">
        <v>20.9</v>
      </c>
      <c r="K18" s="37">
        <f t="shared" si="1"/>
        <v>22.308070288574935</v>
      </c>
      <c r="L18" s="30">
        <f t="shared" si="2"/>
        <v>1.927993021450253</v>
      </c>
      <c r="M18" s="37">
        <f t="shared" si="3"/>
        <v>110.46586305977509</v>
      </c>
      <c r="N18" s="31">
        <f t="shared" si="8"/>
        <v>6.411130945472887</v>
      </c>
      <c r="O18" s="32">
        <f t="shared" si="4"/>
        <v>0.6500000000000057</v>
      </c>
      <c r="P18" s="30">
        <f t="shared" si="5"/>
        <v>-6.3578694308900445</v>
      </c>
      <c r="Q18" s="30">
        <f t="shared" si="6"/>
        <v>0.5075394563518815</v>
      </c>
      <c r="R18" s="30">
        <f t="shared" si="7"/>
        <v>2.8734786092143074</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row>
    <row r="19" spans="1:76" ht="12.75">
      <c r="A19" t="s">
        <v>440</v>
      </c>
      <c r="B19">
        <v>32.89</v>
      </c>
      <c r="C19">
        <v>52.14</v>
      </c>
      <c r="D19">
        <v>-10.58</v>
      </c>
      <c r="E19" s="23">
        <f>SQRT(C19^2+D19^2)</f>
        <v>53.20259392172528</v>
      </c>
      <c r="F19" s="2">
        <f>ATAN2(C19,D19)</f>
        <v>-0.20019708599150546</v>
      </c>
      <c r="G19" s="5">
        <f t="shared" si="0"/>
        <v>348.5295519018691</v>
      </c>
      <c r="H19" s="3">
        <v>31.9</v>
      </c>
      <c r="I19" s="2">
        <v>54.1</v>
      </c>
      <c r="J19" s="2">
        <v>-8.59999999999995</v>
      </c>
      <c r="K19" s="23">
        <f t="shared" si="1"/>
        <v>54.77928440569482</v>
      </c>
      <c r="L19" s="2">
        <f t="shared" si="2"/>
        <v>-0.15764581700327543</v>
      </c>
      <c r="M19" s="5">
        <f t="shared" si="3"/>
        <v>350.9675600278206</v>
      </c>
      <c r="N19" s="13">
        <f t="shared" si="8"/>
        <v>2.9567042462850774</v>
      </c>
      <c r="O19" s="32">
        <f t="shared" si="4"/>
        <v>-0.990000000000002</v>
      </c>
      <c r="P19" s="2">
        <f t="shared" si="5"/>
        <v>1.5766904839695357</v>
      </c>
      <c r="Q19" s="2">
        <f t="shared" si="6"/>
        <v>2.2969647619761417</v>
      </c>
      <c r="R19" s="2">
        <f t="shared" si="7"/>
        <v>1.6816235279996712</v>
      </c>
      <c r="BL19"/>
      <c r="BT19"/>
      <c r="BU19"/>
      <c r="BX19"/>
    </row>
    <row r="20" spans="1:76" ht="12.75">
      <c r="A20" t="s">
        <v>505</v>
      </c>
      <c r="B20">
        <v>28.41</v>
      </c>
      <c r="C20">
        <v>49.34</v>
      </c>
      <c r="D20">
        <v>-39.4</v>
      </c>
      <c r="E20" s="24">
        <f t="shared" si="9"/>
        <v>63.14107696262395</v>
      </c>
      <c r="F20" s="9">
        <f t="shared" si="10"/>
        <v>-0.6738505145588071</v>
      </c>
      <c r="G20" s="7">
        <f t="shared" si="0"/>
        <v>321.3912094930615</v>
      </c>
      <c r="H20" s="6">
        <v>29.5</v>
      </c>
      <c r="I20" s="9">
        <v>47</v>
      </c>
      <c r="J20" s="9">
        <v>-35.9999999999999</v>
      </c>
      <c r="K20" s="24">
        <f t="shared" si="1"/>
        <v>59.203040462462674</v>
      </c>
      <c r="L20" s="9">
        <f t="shared" si="2"/>
        <v>-0.6536358969195205</v>
      </c>
      <c r="M20" s="7">
        <f t="shared" si="3"/>
        <v>322.54942176826336</v>
      </c>
      <c r="N20" s="14">
        <f t="shared" si="8"/>
        <v>4.2689225806988675</v>
      </c>
      <c r="O20" s="43">
        <f t="shared" si="4"/>
        <v>1.0899999999999999</v>
      </c>
      <c r="P20" s="2">
        <f t="shared" si="5"/>
        <v>-3.9380365001612745</v>
      </c>
      <c r="Q20" s="2">
        <f t="shared" si="6"/>
        <v>1.2359079752951774</v>
      </c>
      <c r="R20" s="2">
        <f t="shared" si="7"/>
        <v>1.6254126039619285</v>
      </c>
      <c r="BL20"/>
      <c r="BT20"/>
      <c r="BU20"/>
      <c r="BX20"/>
    </row>
    <row r="21" spans="1:76" ht="12.75">
      <c r="A21" t="s">
        <v>506</v>
      </c>
      <c r="B21">
        <v>22.29</v>
      </c>
      <c r="C21">
        <v>35.1</v>
      </c>
      <c r="D21">
        <v>8.37</v>
      </c>
      <c r="E21" s="23">
        <f t="shared" si="9"/>
        <v>36.08416411668698</v>
      </c>
      <c r="F21" s="2">
        <f t="shared" si="10"/>
        <v>0.23408980130562632</v>
      </c>
      <c r="G21" s="5">
        <f t="shared" si="0"/>
        <v>13.412357641868416</v>
      </c>
      <c r="H21" s="3">
        <v>20.3</v>
      </c>
      <c r="I21" s="2">
        <v>37.3999999999999</v>
      </c>
      <c r="J21" s="2">
        <v>18.3</v>
      </c>
      <c r="K21" s="23">
        <f t="shared" si="1"/>
        <v>41.63712285929459</v>
      </c>
      <c r="L21" s="2">
        <f t="shared" si="2"/>
        <v>0.45505490963767303</v>
      </c>
      <c r="M21" s="5">
        <f t="shared" si="3"/>
        <v>26.072725768945713</v>
      </c>
      <c r="N21" s="13">
        <f t="shared" si="8"/>
        <v>10.385326186499851</v>
      </c>
      <c r="O21" s="32">
        <f t="shared" si="4"/>
        <v>-1.9899999999999984</v>
      </c>
      <c r="P21" s="2">
        <f t="shared" si="5"/>
        <v>5.552958742607615</v>
      </c>
      <c r="Q21" s="2">
        <f t="shared" si="6"/>
        <v>8.547487888432322</v>
      </c>
      <c r="R21" s="2">
        <f t="shared" si="7"/>
        <v>6.260573394527144</v>
      </c>
      <c r="BL21"/>
      <c r="BT21"/>
      <c r="BU21"/>
      <c r="BX21"/>
    </row>
    <row r="22" spans="1:76" ht="12.75">
      <c r="A22" t="s">
        <v>507</v>
      </c>
      <c r="B22">
        <v>42.45</v>
      </c>
      <c r="C22">
        <v>62.67</v>
      </c>
      <c r="D22">
        <v>10.71</v>
      </c>
      <c r="E22" s="23">
        <f t="shared" si="9"/>
        <v>63.578557706195255</v>
      </c>
      <c r="F22" s="2">
        <f t="shared" si="10"/>
        <v>0.16926004979638412</v>
      </c>
      <c r="G22" s="5">
        <f t="shared" si="0"/>
        <v>9.697886493506958</v>
      </c>
      <c r="H22" s="3">
        <v>42.1</v>
      </c>
      <c r="I22" s="2">
        <v>61</v>
      </c>
      <c r="J22" s="2">
        <v>12.1</v>
      </c>
      <c r="K22" s="23">
        <f t="shared" si="1"/>
        <v>62.18850376074343</v>
      </c>
      <c r="L22" s="2">
        <f t="shared" si="2"/>
        <v>0.1958187715003916</v>
      </c>
      <c r="M22" s="5">
        <f t="shared" si="3"/>
        <v>11.219589156409086</v>
      </c>
      <c r="N22" s="13">
        <f t="shared" si="8"/>
        <v>2.2007953107910794</v>
      </c>
      <c r="O22" s="32">
        <f t="shared" si="4"/>
        <v>-0.3500000000000014</v>
      </c>
      <c r="P22" s="2">
        <f t="shared" si="5"/>
        <v>-1.3900539454518253</v>
      </c>
      <c r="Q22" s="2">
        <f t="shared" si="6"/>
        <v>1.6699550978196436</v>
      </c>
      <c r="R22" s="2">
        <f t="shared" si="7"/>
        <v>0.9913400917426118</v>
      </c>
      <c r="BL22"/>
      <c r="BT22"/>
      <c r="BU22"/>
      <c r="BX22"/>
    </row>
    <row r="23" spans="1:76" ht="12.75">
      <c r="A23" t="s">
        <v>508</v>
      </c>
      <c r="B23">
        <v>62.8</v>
      </c>
      <c r="C23">
        <v>52.63</v>
      </c>
      <c r="D23">
        <v>78.69</v>
      </c>
      <c r="E23" s="24">
        <f t="shared" si="9"/>
        <v>94.66801466176419</v>
      </c>
      <c r="F23" s="9">
        <f t="shared" si="10"/>
        <v>0.9812995691428684</v>
      </c>
      <c r="G23" s="7">
        <f t="shared" si="0"/>
        <v>56.22432374989247</v>
      </c>
      <c r="H23" s="6">
        <v>64.2</v>
      </c>
      <c r="I23" s="9">
        <v>53.8</v>
      </c>
      <c r="J23" s="9">
        <v>80.5</v>
      </c>
      <c r="K23" s="24">
        <f t="shared" si="1"/>
        <v>96.8229828088352</v>
      </c>
      <c r="L23" s="9">
        <f t="shared" si="2"/>
        <v>0.9816479202540568</v>
      </c>
      <c r="M23" s="7">
        <f t="shared" si="3"/>
        <v>56.24428279835226</v>
      </c>
      <c r="N23" s="14">
        <f t="shared" si="8"/>
        <v>2.5700194551792817</v>
      </c>
      <c r="O23" s="43">
        <f t="shared" si="4"/>
        <v>1.4000000000000057</v>
      </c>
      <c r="P23" s="2">
        <f t="shared" si="5"/>
        <v>2.154968147071017</v>
      </c>
      <c r="Q23" s="2">
        <f t="shared" si="6"/>
        <v>0.033350938657017846</v>
      </c>
      <c r="R23" s="2">
        <f t="shared" si="7"/>
        <v>1.458777485758199</v>
      </c>
      <c r="BL23"/>
      <c r="BT23"/>
      <c r="BU23"/>
      <c r="BX23"/>
    </row>
    <row r="24" spans="1:76" ht="12.75">
      <c r="A24" t="s">
        <v>455</v>
      </c>
      <c r="B24">
        <v>74.01</v>
      </c>
      <c r="C24">
        <v>28.98</v>
      </c>
      <c r="D24">
        <v>24.7</v>
      </c>
      <c r="E24" s="26">
        <f t="shared" si="9"/>
        <v>38.077951625579864</v>
      </c>
      <c r="F24" s="12">
        <f t="shared" si="10"/>
        <v>0.7058347337741472</v>
      </c>
      <c r="G24" s="11">
        <f t="shared" si="0"/>
        <v>40.441351278998695</v>
      </c>
      <c r="H24" s="10">
        <v>70.7</v>
      </c>
      <c r="I24" s="12">
        <v>29.1</v>
      </c>
      <c r="J24" s="12">
        <v>19.6</v>
      </c>
      <c r="K24" s="26">
        <f t="shared" si="1"/>
        <v>35.08518205738714</v>
      </c>
      <c r="L24" s="12">
        <f t="shared" si="2"/>
        <v>0.5927456509838794</v>
      </c>
      <c r="M24" s="11">
        <f t="shared" si="3"/>
        <v>33.961824126110805</v>
      </c>
      <c r="N24" s="15">
        <f t="shared" si="8"/>
        <v>6.0811594289247175</v>
      </c>
      <c r="O24" s="45">
        <f t="shared" si="4"/>
        <v>-3.3100000000000023</v>
      </c>
      <c r="P24" s="2">
        <f t="shared" si="5"/>
        <v>-2.9927695681927275</v>
      </c>
      <c r="Q24" s="2">
        <f t="shared" si="6"/>
        <v>4.131310967683199</v>
      </c>
      <c r="R24" s="2">
        <f t="shared" si="7"/>
        <v>4.368813272857973</v>
      </c>
      <c r="BL24"/>
      <c r="BT24"/>
      <c r="BU24"/>
      <c r="BX24"/>
    </row>
    <row r="25" spans="1:76" ht="12.75">
      <c r="A25" t="s">
        <v>461</v>
      </c>
      <c r="B25">
        <v>32.15</v>
      </c>
      <c r="C25">
        <v>18.77</v>
      </c>
      <c r="D25">
        <v>22.72</v>
      </c>
      <c r="E25" s="23">
        <f t="shared" si="9"/>
        <v>29.470515774244603</v>
      </c>
      <c r="F25" s="2">
        <f t="shared" si="10"/>
        <v>0.880315747423085</v>
      </c>
      <c r="G25" s="5">
        <f t="shared" si="0"/>
        <v>50.43837696624735</v>
      </c>
      <c r="H25" s="3">
        <v>31.3</v>
      </c>
      <c r="I25" s="2">
        <v>21.0999999999999</v>
      </c>
      <c r="J25" s="2">
        <v>21</v>
      </c>
      <c r="K25" s="23">
        <f t="shared" si="1"/>
        <v>29.76927946726282</v>
      </c>
      <c r="L25" s="2">
        <f t="shared" si="2"/>
        <v>0.7830228709524913</v>
      </c>
      <c r="M25" s="5">
        <f t="shared" si="3"/>
        <v>44.863905767794655</v>
      </c>
      <c r="N25" s="13">
        <f t="shared" si="8"/>
        <v>3.0182445228972954</v>
      </c>
      <c r="O25" s="32">
        <f t="shared" si="4"/>
        <v>-0.8499999999999979</v>
      </c>
      <c r="P25" s="2">
        <f t="shared" si="5"/>
        <v>0.29876369301821626</v>
      </c>
      <c r="Q25" s="2">
        <f t="shared" si="6"/>
        <v>2.8806319195158627</v>
      </c>
      <c r="R25" s="2">
        <f t="shared" si="7"/>
        <v>2.1747043098525856</v>
      </c>
      <c r="BL25"/>
      <c r="BT25"/>
      <c r="BU25"/>
      <c r="BX25"/>
    </row>
    <row r="26" spans="1:76" ht="12.75">
      <c r="A26" t="s">
        <v>462</v>
      </c>
      <c r="B26">
        <v>64.17</v>
      </c>
      <c r="C26">
        <v>20.4</v>
      </c>
      <c r="D26">
        <v>19.29</v>
      </c>
      <c r="E26" s="23">
        <f>SQRT(C26^2+D26^2)</f>
        <v>28.07604138763155</v>
      </c>
      <c r="F26" s="2">
        <f>ATAN2(C26,D26)</f>
        <v>0.7574387090154393</v>
      </c>
      <c r="G26" s="5">
        <f t="shared" si="0"/>
        <v>43.39804126642233</v>
      </c>
      <c r="H26" s="3">
        <v>63.7</v>
      </c>
      <c r="I26" s="2">
        <v>17.4999999999999</v>
      </c>
      <c r="J26" s="2">
        <v>15.0999999999999</v>
      </c>
      <c r="K26" s="23">
        <f>SQRT(I26^2+J26^2)</f>
        <v>23.114064982170348</v>
      </c>
      <c r="L26" s="2">
        <f>ATAN2(I26,J26)</f>
        <v>0.7119111031098603</v>
      </c>
      <c r="M26" s="5">
        <f t="shared" si="3"/>
        <v>40.78950159669777</v>
      </c>
      <c r="N26" s="13">
        <f>((B26-H26)^2+(C26-I26)^2+(D26-J26)^2)^0.5</f>
        <v>5.11732351918475</v>
      </c>
      <c r="O26" s="32">
        <f t="shared" si="4"/>
        <v>-0.46999999999999886</v>
      </c>
      <c r="P26" s="2">
        <f t="shared" si="5"/>
        <v>-4.961976405461204</v>
      </c>
      <c r="Q26" s="2">
        <f t="shared" si="6"/>
        <v>1.1596939905197852</v>
      </c>
      <c r="R26" s="2">
        <f t="shared" si="7"/>
        <v>2.3859476143457035</v>
      </c>
      <c r="BL26"/>
      <c r="BT26"/>
      <c r="BU26"/>
      <c r="BX26"/>
    </row>
    <row r="27" spans="1:76" ht="12.75">
      <c r="A27" t="s">
        <v>463</v>
      </c>
      <c r="B27">
        <v>51.91</v>
      </c>
      <c r="C27">
        <v>9.41</v>
      </c>
      <c r="D27">
        <v>-27</v>
      </c>
      <c r="E27" s="24">
        <f t="shared" si="9"/>
        <v>28.592798044262825</v>
      </c>
      <c r="F27" s="9">
        <f t="shared" si="10"/>
        <v>-1.235441921911393</v>
      </c>
      <c r="G27" s="7">
        <f t="shared" si="0"/>
        <v>289.21439204094617</v>
      </c>
      <c r="H27" s="6">
        <v>51.2</v>
      </c>
      <c r="I27" s="9">
        <v>5.79999999999999</v>
      </c>
      <c r="J27" s="9">
        <v>-24.9</v>
      </c>
      <c r="K27" s="24">
        <f t="shared" si="1"/>
        <v>25.566579747787927</v>
      </c>
      <c r="L27" s="9">
        <f t="shared" si="2"/>
        <v>-1.341945297511669</v>
      </c>
      <c r="M27" s="7">
        <f t="shared" si="3"/>
        <v>283.1121981151538</v>
      </c>
      <c r="N27" s="14">
        <f t="shared" si="8"/>
        <v>4.236295551540292</v>
      </c>
      <c r="O27" s="43">
        <f t="shared" si="4"/>
        <v>-0.7099999999999937</v>
      </c>
      <c r="P27" s="2">
        <f t="shared" si="5"/>
        <v>-3.026218296474898</v>
      </c>
      <c r="Q27" s="2">
        <f t="shared" si="6"/>
        <v>2.8782117403138785</v>
      </c>
      <c r="R27" s="2">
        <f t="shared" si="7"/>
        <v>2.5125511512853445</v>
      </c>
      <c r="BL27"/>
      <c r="BT27"/>
      <c r="BU27"/>
      <c r="BX27"/>
    </row>
    <row r="28" spans="1:76" ht="12.75">
      <c r="A28" t="s">
        <v>498</v>
      </c>
      <c r="B28">
        <v>69.5</v>
      </c>
      <c r="C28">
        <v>-34.53</v>
      </c>
      <c r="D28">
        <v>-0.76</v>
      </c>
      <c r="E28" s="26">
        <f t="shared" si="9"/>
        <v>34.53836272900035</v>
      </c>
      <c r="F28" s="12">
        <f t="shared" si="10"/>
        <v>-3.1195863601480123</v>
      </c>
      <c r="G28" s="11">
        <f t="shared" si="0"/>
        <v>181.26086773694047</v>
      </c>
      <c r="H28" s="10">
        <v>69.7</v>
      </c>
      <c r="I28" s="12">
        <v>-34.6</v>
      </c>
      <c r="J28" s="12">
        <v>-0.799999999999999</v>
      </c>
      <c r="K28" s="26">
        <f t="shared" si="1"/>
        <v>34.60924731917758</v>
      </c>
      <c r="L28" s="12">
        <f t="shared" si="2"/>
        <v>-3.1184753852055</v>
      </c>
      <c r="M28" s="11">
        <f t="shared" si="3"/>
        <v>181.3245219122912</v>
      </c>
      <c r="N28" s="15">
        <f t="shared" si="8"/>
        <v>0.21563858652848078</v>
      </c>
      <c r="O28" s="45">
        <f t="shared" si="4"/>
        <v>0.20000000000000284</v>
      </c>
      <c r="P28" s="2">
        <f t="shared" si="5"/>
        <v>0.07088459017722926</v>
      </c>
      <c r="Q28" s="2">
        <f t="shared" si="6"/>
        <v>0.03841060889137552</v>
      </c>
      <c r="R28" s="2">
        <f t="shared" si="7"/>
        <v>0.20349537345989055</v>
      </c>
      <c r="BL28"/>
      <c r="BT28"/>
      <c r="BU28"/>
      <c r="BX28"/>
    </row>
    <row r="29" spans="1:76" ht="12.75">
      <c r="A29" t="s">
        <v>499</v>
      </c>
      <c r="B29">
        <v>61.43</v>
      </c>
      <c r="C29">
        <v>38.18</v>
      </c>
      <c r="D29">
        <v>72.39</v>
      </c>
      <c r="E29" s="23">
        <f t="shared" si="9"/>
        <v>81.8414595422149</v>
      </c>
      <c r="F29" s="2">
        <f t="shared" si="10"/>
        <v>1.0854533903763466</v>
      </c>
      <c r="G29" s="5">
        <f t="shared" si="0"/>
        <v>62.19189812673083</v>
      </c>
      <c r="H29" s="3">
        <v>61.3</v>
      </c>
      <c r="I29" s="2">
        <v>39.6</v>
      </c>
      <c r="J29" s="2">
        <v>72.2999999999999</v>
      </c>
      <c r="K29" s="23">
        <f t="shared" si="1"/>
        <v>82.43451946848471</v>
      </c>
      <c r="L29" s="2">
        <f t="shared" si="2"/>
        <v>1.069706940599448</v>
      </c>
      <c r="M29" s="5">
        <f t="shared" si="3"/>
        <v>61.28969301219982</v>
      </c>
      <c r="N29" s="13">
        <f t="shared" si="8"/>
        <v>1.4287756996813825</v>
      </c>
      <c r="O29" s="32">
        <f t="shared" si="4"/>
        <v>-0.13000000000000256</v>
      </c>
      <c r="P29" s="2">
        <f t="shared" si="5"/>
        <v>0.5930599262698024</v>
      </c>
      <c r="Q29" s="2">
        <f t="shared" si="6"/>
        <v>1.2933599359238246</v>
      </c>
      <c r="R29" s="2">
        <f t="shared" si="7"/>
        <v>0.6083063526572914</v>
      </c>
      <c r="BL29"/>
      <c r="BT29"/>
      <c r="BU29"/>
      <c r="BX29"/>
    </row>
    <row r="30" spans="1:76" ht="12.75">
      <c r="A30" t="s">
        <v>500</v>
      </c>
      <c r="B30">
        <v>21.32</v>
      </c>
      <c r="C30">
        <v>30.14</v>
      </c>
      <c r="D30">
        <v>-27.62</v>
      </c>
      <c r="E30" s="23">
        <f t="shared" si="9"/>
        <v>40.881340486828464</v>
      </c>
      <c r="F30" s="2">
        <f t="shared" si="10"/>
        <v>-0.7417970050468681</v>
      </c>
      <c r="G30" s="5">
        <f t="shared" si="0"/>
        <v>317.4981623553698</v>
      </c>
      <c r="H30" s="3">
        <v>17.3</v>
      </c>
      <c r="I30" s="2">
        <v>22.2999999999999</v>
      </c>
      <c r="J30" s="2">
        <v>-22</v>
      </c>
      <c r="K30" s="23">
        <f t="shared" si="1"/>
        <v>31.325548678355112</v>
      </c>
      <c r="L30" s="2">
        <f t="shared" si="2"/>
        <v>-0.7786262578869414</v>
      </c>
      <c r="M30" s="5">
        <f t="shared" si="3"/>
        <v>315.3880016050134</v>
      </c>
      <c r="N30" s="13">
        <f t="shared" si="8"/>
        <v>10.450377983594736</v>
      </c>
      <c r="O30" s="32">
        <f t="shared" si="4"/>
        <v>-4.02</v>
      </c>
      <c r="P30" s="2">
        <f t="shared" si="5"/>
        <v>-9.555791808473352</v>
      </c>
      <c r="Q30" s="2">
        <f t="shared" si="6"/>
        <v>1.3178933618146684</v>
      </c>
      <c r="R30" s="2">
        <f t="shared" si="7"/>
        <v>5.305826863427628</v>
      </c>
      <c r="BL30"/>
      <c r="BT30"/>
      <c r="BU30"/>
      <c r="BX30"/>
    </row>
    <row r="31" spans="1:76" ht="12.75">
      <c r="A31" t="s">
        <v>501</v>
      </c>
      <c r="B31">
        <v>52.66</v>
      </c>
      <c r="C31">
        <v>-44.49</v>
      </c>
      <c r="D31">
        <v>38.56</v>
      </c>
      <c r="E31" s="23">
        <f t="shared" si="9"/>
        <v>58.874728874110325</v>
      </c>
      <c r="F31" s="2">
        <f t="shared" si="10"/>
        <v>2.427476283892695</v>
      </c>
      <c r="G31" s="5">
        <f t="shared" si="0"/>
        <v>139.0841459351523</v>
      </c>
      <c r="H31" s="3">
        <v>53</v>
      </c>
      <c r="I31" s="2">
        <v>-39.4999999999999</v>
      </c>
      <c r="J31" s="2">
        <v>29.4</v>
      </c>
      <c r="K31" s="23">
        <f t="shared" si="1"/>
        <v>49.24032899971315</v>
      </c>
      <c r="L31" s="2">
        <f t="shared" si="2"/>
        <v>2.5017470930949903</v>
      </c>
      <c r="M31" s="5">
        <f t="shared" si="3"/>
        <v>143.3395498434652</v>
      </c>
      <c r="N31" s="13">
        <f t="shared" si="8"/>
        <v>10.43653678190237</v>
      </c>
      <c r="O31" s="32">
        <f t="shared" si="4"/>
        <v>0.3400000000000034</v>
      </c>
      <c r="P31" s="2">
        <f t="shared" si="5"/>
        <v>-9.634399874397175</v>
      </c>
      <c r="Q31" s="2">
        <f t="shared" si="6"/>
        <v>3.998004384717052</v>
      </c>
      <c r="R31" s="2">
        <f t="shared" si="7"/>
        <v>3.404814294045427</v>
      </c>
      <c r="BL31"/>
      <c r="BT31"/>
      <c r="BU31"/>
      <c r="BX31"/>
    </row>
    <row r="32" spans="1:76" ht="12.75">
      <c r="A32" t="s">
        <v>465</v>
      </c>
      <c r="B32">
        <v>97.35</v>
      </c>
      <c r="C32">
        <v>-0.96</v>
      </c>
      <c r="D32">
        <v>0.75</v>
      </c>
      <c r="E32" s="23">
        <f t="shared" si="9"/>
        <v>1.2182364302548172</v>
      </c>
      <c r="F32" s="2">
        <f t="shared" si="10"/>
        <v>2.4783896608836997</v>
      </c>
      <c r="G32" s="5">
        <f t="shared" si="0"/>
        <v>142.00126755749534</v>
      </c>
      <c r="H32" s="3">
        <v>95.3</v>
      </c>
      <c r="I32" s="2">
        <v>-0.1</v>
      </c>
      <c r="J32" s="2">
        <v>1.22464679914735E-17</v>
      </c>
      <c r="K32" s="23">
        <f t="shared" si="1"/>
        <v>0.1</v>
      </c>
      <c r="L32" s="2">
        <f t="shared" si="2"/>
        <v>3.141592653589793</v>
      </c>
      <c r="M32" s="5">
        <f t="shared" si="3"/>
        <v>180</v>
      </c>
      <c r="N32" s="13">
        <f t="shared" si="8"/>
        <v>2.3461883982323304</v>
      </c>
      <c r="O32" s="32">
        <f t="shared" si="4"/>
        <v>-2.049999999999997</v>
      </c>
      <c r="P32" s="2">
        <f t="shared" si="5"/>
        <v>-1.1182364302548171</v>
      </c>
      <c r="Q32" s="2">
        <f t="shared" si="6"/>
        <v>0.22726039261376665</v>
      </c>
      <c r="R32" s="2">
        <f t="shared" si="7"/>
        <v>2.318655773566008</v>
      </c>
      <c r="BL32"/>
      <c r="BT32"/>
      <c r="BU32"/>
      <c r="BX32"/>
    </row>
    <row r="33" spans="1:76" ht="12.75">
      <c r="A33" t="s">
        <v>378</v>
      </c>
      <c r="B33">
        <v>80.21</v>
      </c>
      <c r="C33">
        <v>0.2</v>
      </c>
      <c r="D33">
        <v>-0.09</v>
      </c>
      <c r="E33" s="23">
        <f t="shared" si="9"/>
        <v>0.2193171219946131</v>
      </c>
      <c r="F33" s="2">
        <f t="shared" si="10"/>
        <v>-0.42285392613294065</v>
      </c>
      <c r="G33" s="5">
        <f t="shared" si="0"/>
        <v>335.77225468204585</v>
      </c>
      <c r="H33" s="3">
        <v>80.3</v>
      </c>
      <c r="I33" s="2">
        <v>0.0999999999999999</v>
      </c>
      <c r="J33" s="2">
        <v>-0.1</v>
      </c>
      <c r="K33" s="23">
        <f t="shared" si="1"/>
        <v>0.14142135623730945</v>
      </c>
      <c r="L33" s="2">
        <f t="shared" si="2"/>
        <v>-0.7853981633974488</v>
      </c>
      <c r="M33" s="5">
        <f t="shared" si="3"/>
        <v>315</v>
      </c>
      <c r="N33" s="13">
        <f t="shared" si="8"/>
        <v>0.13490737563232277</v>
      </c>
      <c r="O33" s="32">
        <f t="shared" si="4"/>
        <v>0.09000000000000341</v>
      </c>
      <c r="P33" s="2">
        <f t="shared" si="5"/>
        <v>-0.07789576575730364</v>
      </c>
      <c r="Q33" s="2">
        <f t="shared" si="6"/>
        <v>0.0634999974573488</v>
      </c>
      <c r="R33" s="2">
        <f t="shared" si="7"/>
        <v>0.13437105923539877</v>
      </c>
      <c r="BL33"/>
      <c r="BT33"/>
      <c r="BU33"/>
      <c r="BX33"/>
    </row>
    <row r="34" spans="1:76" ht="12.75">
      <c r="A34" t="s">
        <v>419</v>
      </c>
      <c r="B34">
        <v>65.78</v>
      </c>
      <c r="C34">
        <v>-0.09</v>
      </c>
      <c r="D34">
        <v>-0.19</v>
      </c>
      <c r="E34" s="23">
        <f t="shared" si="9"/>
        <v>0.2102379604162864</v>
      </c>
      <c r="F34" s="2">
        <f t="shared" si="10"/>
        <v>-2.0131705497716412</v>
      </c>
      <c r="G34" s="5">
        <f t="shared" si="0"/>
        <v>244.65382405805332</v>
      </c>
      <c r="H34" s="3">
        <v>65.6</v>
      </c>
      <c r="I34" s="2">
        <v>-1.83697019872102E-17</v>
      </c>
      <c r="J34" s="2">
        <v>-0.1</v>
      </c>
      <c r="K34" s="23">
        <f t="shared" si="1"/>
        <v>0.1</v>
      </c>
      <c r="L34" s="2">
        <f t="shared" si="2"/>
        <v>-1.5707963267948968</v>
      </c>
      <c r="M34" s="5">
        <f t="shared" si="3"/>
        <v>270</v>
      </c>
      <c r="N34" s="13">
        <f t="shared" si="8"/>
        <v>0.22045407685049156</v>
      </c>
      <c r="O34" s="32">
        <f t="shared" si="4"/>
        <v>-0.18000000000000682</v>
      </c>
      <c r="P34" s="2">
        <f t="shared" si="5"/>
        <v>-0.11023796041628639</v>
      </c>
      <c r="Q34" s="2">
        <f t="shared" si="6"/>
        <v>0.06362068911334795</v>
      </c>
      <c r="R34" s="2">
        <f t="shared" si="7"/>
        <v>0.21988149804275448</v>
      </c>
      <c r="BL34"/>
      <c r="BT34"/>
      <c r="BU34"/>
      <c r="BX34"/>
    </row>
    <row r="35" spans="1:76" ht="12.75">
      <c r="A35" t="s">
        <v>379</v>
      </c>
      <c r="B35">
        <v>50.62</v>
      </c>
      <c r="C35">
        <v>-0.14</v>
      </c>
      <c r="D35">
        <v>0.12</v>
      </c>
      <c r="E35" s="23">
        <f>SQRT(C35^2+D35^2)</f>
        <v>0.18439088914585774</v>
      </c>
      <c r="F35" s="2">
        <f>ATAN2(C35,D35)</f>
        <v>2.4329663814621227</v>
      </c>
      <c r="G35" s="5">
        <f t="shared" si="0"/>
        <v>139.3987053549955</v>
      </c>
      <c r="H35" s="3">
        <v>50.7</v>
      </c>
      <c r="I35" s="2">
        <v>-0.1</v>
      </c>
      <c r="J35" s="2">
        <v>1.22464679914735E-17</v>
      </c>
      <c r="K35" s="23">
        <f>SQRT(I35^2+J35^2)</f>
        <v>0.1</v>
      </c>
      <c r="L35" s="2">
        <f>ATAN2(I35,J35)</f>
        <v>3.141592653589793</v>
      </c>
      <c r="M35" s="5">
        <f t="shared" si="3"/>
        <v>180</v>
      </c>
      <c r="N35" s="13">
        <f>((B35-H35)^2+(C35-I35)^2+(D35-J35)^2)^0.5</f>
        <v>0.14966629547096053</v>
      </c>
      <c r="O35" s="32">
        <f t="shared" si="4"/>
        <v>0.0800000000000054</v>
      </c>
      <c r="P35" s="2">
        <f t="shared" si="5"/>
        <v>-0.08439088914585774</v>
      </c>
      <c r="Q35" s="2">
        <f t="shared" si="6"/>
        <v>0.09422408306357535</v>
      </c>
      <c r="R35" s="2">
        <f t="shared" si="7"/>
        <v>0.14911189870783165</v>
      </c>
      <c r="BL35"/>
      <c r="BT35"/>
      <c r="BU35"/>
      <c r="BX35"/>
    </row>
    <row r="36" spans="1:76" ht="12.75">
      <c r="A36" t="s">
        <v>417</v>
      </c>
      <c r="B36">
        <v>35.51</v>
      </c>
      <c r="C36">
        <v>-0.16</v>
      </c>
      <c r="D36">
        <v>-0.02</v>
      </c>
      <c r="E36" s="23">
        <f>SQRT(C36^2+D36^2)</f>
        <v>0.161245154965971</v>
      </c>
      <c r="F36" s="2">
        <f>ATAN2(C36,D36)</f>
        <v>-3.017237659043032</v>
      </c>
      <c r="G36" s="5">
        <f t="shared" si="0"/>
        <v>187.1250163489018</v>
      </c>
      <c r="H36" s="3">
        <v>35.1</v>
      </c>
      <c r="I36" s="2">
        <v>0.399999999999999</v>
      </c>
      <c r="J36" s="2">
        <v>-0.4</v>
      </c>
      <c r="K36" s="23">
        <f>SQRT(I36^2+J36^2)</f>
        <v>0.5656854249492373</v>
      </c>
      <c r="L36" s="2">
        <f>ATAN2(I36,J36)</f>
        <v>-0.7853981633974495</v>
      </c>
      <c r="M36" s="5">
        <f t="shared" si="3"/>
        <v>314.99999999999994</v>
      </c>
      <c r="N36" s="13">
        <f>((B36-H36)^2+(C36-I36)^2+(D36-J36)^2)^0.5</f>
        <v>0.7912648102879314</v>
      </c>
      <c r="O36" s="32">
        <f t="shared" si="4"/>
        <v>-0.4099999999999966</v>
      </c>
      <c r="P36" s="2">
        <f t="shared" si="5"/>
        <v>0.4044402699832663</v>
      </c>
      <c r="Q36" s="2">
        <f t="shared" si="6"/>
        <v>0.542612263053335</v>
      </c>
      <c r="R36" s="2">
        <f t="shared" si="7"/>
        <v>0.7888806752324412</v>
      </c>
      <c r="BL36"/>
      <c r="BT36"/>
      <c r="BU36"/>
      <c r="BX36"/>
    </row>
    <row r="37" spans="1:76" ht="12.75">
      <c r="A37" t="s">
        <v>464</v>
      </c>
      <c r="B37">
        <v>15.8</v>
      </c>
      <c r="C37">
        <v>-0.43</v>
      </c>
      <c r="D37">
        <v>-1.2</v>
      </c>
      <c r="E37" s="23">
        <f>SQRT(C37^2+D37^2)</f>
        <v>1.2747156545677159</v>
      </c>
      <c r="F37" s="2">
        <f>ATAN2(C37,D37)</f>
        <v>-1.9148756757947072</v>
      </c>
      <c r="G37" s="5">
        <f t="shared" si="0"/>
        <v>250.28570548470196</v>
      </c>
      <c r="H37" s="3">
        <v>16.1</v>
      </c>
      <c r="I37" s="2">
        <v>0.399999999999999</v>
      </c>
      <c r="J37" s="2">
        <v>-2.1</v>
      </c>
      <c r="K37" s="23">
        <f>SQRT(I37^2+J37^2)</f>
        <v>2.1377558326431947</v>
      </c>
      <c r="L37" s="2">
        <f>ATAN2(I37,J37)</f>
        <v>-1.3825748214901263</v>
      </c>
      <c r="M37" s="5">
        <f t="shared" si="3"/>
        <v>280.7842978675626</v>
      </c>
      <c r="N37" s="13">
        <f>((B37-H37)^2+(C37-I37)^2+(D37-J37)^2)^0.5</f>
        <v>1.2605157674539413</v>
      </c>
      <c r="O37" s="32">
        <f t="shared" si="4"/>
        <v>0.3000000000000007</v>
      </c>
      <c r="P37" s="2">
        <f t="shared" si="5"/>
        <v>0.8630401780754788</v>
      </c>
      <c r="Q37" s="2">
        <f t="shared" si="6"/>
        <v>0.8683672328153823</v>
      </c>
      <c r="R37" s="2">
        <f t="shared" si="7"/>
        <v>1.2174755770821832</v>
      </c>
      <c r="BL37"/>
      <c r="BT37"/>
      <c r="BU37"/>
      <c r="BX37"/>
    </row>
    <row r="38" spans="1:76" ht="12.75">
      <c r="A38" t="s">
        <v>429</v>
      </c>
      <c r="B38">
        <v>7.55</v>
      </c>
      <c r="C38">
        <v>0.01</v>
      </c>
      <c r="D38">
        <v>-0.43</v>
      </c>
      <c r="E38" s="23">
        <f>SQRT(C38^2+D38^2)</f>
        <v>0.4301162633521313</v>
      </c>
      <c r="F38" s="2">
        <f>ATAN2(C38,D38)</f>
        <v>-1.5475447039844337</v>
      </c>
      <c r="G38" s="5">
        <f t="shared" si="0"/>
        <v>271.3322198538696</v>
      </c>
      <c r="H38" s="3">
        <v>10.6</v>
      </c>
      <c r="I38" s="2">
        <v>1.7</v>
      </c>
      <c r="J38" s="2">
        <v>2.5</v>
      </c>
      <c r="K38" s="23">
        <f>SQRT(I38^2+J38^2)</f>
        <v>3.023243291566195</v>
      </c>
      <c r="L38" s="2">
        <f>ATAN2(I38,J38)</f>
        <v>0.973619668702219</v>
      </c>
      <c r="M38" s="5">
        <f t="shared" si="3"/>
        <v>55.7842978675626</v>
      </c>
      <c r="N38" s="13">
        <f>((B38-H38)^2+(C38-I38)^2+(D38-J38)^2)^0.5</f>
        <v>4.554503265999488</v>
      </c>
      <c r="O38" s="32">
        <f t="shared" si="4"/>
        <v>3.05</v>
      </c>
      <c r="P38" s="2">
        <f t="shared" si="5"/>
        <v>2.593127028214064</v>
      </c>
      <c r="Q38" s="2">
        <f t="shared" si="6"/>
        <v>2.1717946992166866</v>
      </c>
      <c r="R38" s="2">
        <f t="shared" si="7"/>
        <v>4.519987608350078</v>
      </c>
      <c r="BL38"/>
      <c r="BT38"/>
      <c r="BU38"/>
      <c r="BX38"/>
    </row>
    <row r="39" spans="1:76" ht="12.75">
      <c r="A39" s="4"/>
      <c r="E39" s="28"/>
      <c r="F39" s="2" t="s">
        <v>472</v>
      </c>
      <c r="G39" s="5">
        <f>B32-B38</f>
        <v>89.8</v>
      </c>
      <c r="H39" s="3"/>
      <c r="I39" s="2"/>
      <c r="J39" s="2"/>
      <c r="K39" s="23"/>
      <c r="L39" s="2" t="s">
        <v>472</v>
      </c>
      <c r="M39" s="5">
        <f>H32-H38</f>
        <v>84.7</v>
      </c>
      <c r="N39" s="16">
        <f>AVERAGE(N2:N37)</f>
        <v>3.433581293046872</v>
      </c>
      <c r="O39" s="46">
        <f>AVERAGE(O2:O38)</f>
        <v>-0.18324324324324887</v>
      </c>
      <c r="P39" s="1">
        <f>AVERAGE(P2:P37)</f>
        <v>-0.8069720185932101</v>
      </c>
      <c r="Q39" s="1">
        <f>AVERAGE(Q2:Q4,Q7:Q10,Q14:Q17,Q23)</f>
        <v>1.7614842925144025</v>
      </c>
      <c r="R39" s="16">
        <f>AVERAGE(R2:R37)</f>
        <v>1.8549394676969935</v>
      </c>
      <c r="BL39"/>
      <c r="BT39"/>
      <c r="BU39"/>
      <c r="BX39"/>
    </row>
    <row r="40" spans="6:76" ht="12.75">
      <c r="F40" t="s">
        <v>431</v>
      </c>
      <c r="G40" s="5">
        <f>(B32-B35)/G39</f>
        <v>0.5203786191536748</v>
      </c>
      <c r="L40" s="2" t="s">
        <v>430</v>
      </c>
      <c r="M40" s="2">
        <f>$G$39-M39</f>
        <v>5.099999999999994</v>
      </c>
      <c r="N40" s="2">
        <f>AVERAGE(N32:N37)</f>
        <v>0.817166120654663</v>
      </c>
      <c r="O40" s="33"/>
      <c r="P40" s="5">
        <f>(H32-H35)/M39</f>
        <v>0.5265643447461629</v>
      </c>
      <c r="BL40"/>
      <c r="BT40"/>
      <c r="BU40"/>
      <c r="BX40"/>
    </row>
    <row r="41" spans="64:76" ht="12.75">
      <c r="BL41"/>
      <c r="BT41"/>
      <c r="BU41"/>
      <c r="BX4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DS12519"/>
  <sheetViews>
    <sheetView workbookViewId="0" topLeftCell="B1">
      <selection activeCell="E2" sqref="E2:G18"/>
    </sheetView>
  </sheetViews>
  <sheetFormatPr defaultColWidth="11.00390625" defaultRowHeight="12"/>
  <cols>
    <col min="1" max="1" width="24.375" style="0" customWidth="1"/>
    <col min="2" max="2" width="13.375" style="0" customWidth="1"/>
    <col min="3" max="8" width="7.875" style="0" customWidth="1"/>
    <col min="9" max="9" width="26.00390625" style="0" customWidth="1"/>
    <col min="11" max="11" width="7.875" style="0" customWidth="1"/>
    <col min="12" max="13" width="80.625" style="0" bestFit="1" customWidth="1"/>
    <col min="14" max="14" width="13.50390625" style="0" bestFit="1" customWidth="1"/>
    <col min="15" max="21" width="80.625" style="0" bestFit="1" customWidth="1"/>
    <col min="22" max="22" width="9.875" style="0" bestFit="1" customWidth="1"/>
    <col min="23" max="24" width="80.625" style="0" bestFit="1" customWidth="1"/>
    <col min="25" max="25" width="20.625" style="0" bestFit="1" customWidth="1"/>
    <col min="26" max="36" width="80.625" style="0" bestFit="1" customWidth="1"/>
    <col min="37" max="37" width="7.50390625" style="0" bestFit="1" customWidth="1"/>
    <col min="38" max="41" width="80.625" style="0" bestFit="1" customWidth="1"/>
    <col min="42" max="42" width="50.50390625" style="0" bestFit="1" customWidth="1"/>
    <col min="43" max="47" width="80.625" style="0" bestFit="1" customWidth="1"/>
    <col min="48" max="48" width="61.00390625" style="0" bestFit="1" customWidth="1"/>
    <col min="49" max="51" width="80.625" style="0" bestFit="1" customWidth="1"/>
    <col min="52" max="52" width="6.50390625" style="0" bestFit="1" customWidth="1"/>
    <col min="53" max="56" width="80.625" style="0" bestFit="1" customWidth="1"/>
    <col min="57" max="57" width="36.125" style="0" bestFit="1" customWidth="1"/>
    <col min="58" max="58" width="46.50390625" style="0" bestFit="1" customWidth="1"/>
    <col min="59" max="59" width="80.625" style="0" bestFit="1" customWidth="1"/>
    <col min="60" max="60" width="48.625" style="0" bestFit="1" customWidth="1"/>
    <col min="61" max="62" width="80.625" style="0" bestFit="1" customWidth="1"/>
    <col min="63" max="63" width="57.00390625" style="0" bestFit="1" customWidth="1"/>
    <col min="64" max="69" width="80.625" style="0" bestFit="1" customWidth="1"/>
    <col min="70" max="70" width="52.50390625" style="0" bestFit="1" customWidth="1"/>
    <col min="71" max="71" width="80.625" style="0" bestFit="1" customWidth="1"/>
    <col min="72" max="72" width="68.625" style="0" bestFit="1" customWidth="1"/>
    <col min="73" max="73" width="80.00390625" style="0" bestFit="1" customWidth="1"/>
    <col min="74" max="74" width="80.625" style="0" bestFit="1" customWidth="1"/>
    <col min="75" max="75" width="34.50390625" style="0" bestFit="1" customWidth="1"/>
    <col min="76" max="82" width="80.625" style="0" bestFit="1" customWidth="1"/>
    <col min="83" max="83" width="34.00390625" style="0" bestFit="1" customWidth="1"/>
    <col min="84" max="84" width="80.625" style="0" bestFit="1" customWidth="1"/>
    <col min="85" max="85" width="20.00390625" style="0" bestFit="1" customWidth="1"/>
    <col min="86" max="86" width="80.625" style="0" bestFit="1" customWidth="1"/>
    <col min="87" max="87" width="14.00390625" style="0" bestFit="1" customWidth="1"/>
    <col min="88" max="88" width="7.875" style="0" customWidth="1"/>
    <col min="89" max="92" width="80.625" style="0" bestFit="1" customWidth="1"/>
    <col min="93" max="93" width="35.125" style="0" bestFit="1" customWidth="1"/>
    <col min="94" max="95" width="80.625" style="0" bestFit="1" customWidth="1"/>
    <col min="96" max="96" width="61.00390625" style="0" bestFit="1" customWidth="1"/>
    <col min="97" max="101" width="80.625" style="0" bestFit="1" customWidth="1"/>
    <col min="102" max="102" width="17.50390625" style="0" bestFit="1" customWidth="1"/>
    <col min="103" max="103" width="3.50390625" style="0" bestFit="1" customWidth="1"/>
    <col min="104" max="104" width="5.125" style="0" bestFit="1" customWidth="1"/>
    <col min="105" max="108" width="80.625" style="0" bestFit="1" customWidth="1"/>
    <col min="109" max="109" width="20.00390625" style="0" bestFit="1" customWidth="1"/>
    <col min="110" max="111" width="80.625" style="0" bestFit="1" customWidth="1"/>
    <col min="112" max="112" width="18.375" style="0" bestFit="1" customWidth="1"/>
    <col min="113" max="113" width="80.625" style="0" bestFit="1" customWidth="1"/>
    <col min="114" max="114" width="40.375" style="0" bestFit="1" customWidth="1"/>
    <col min="115" max="120" width="80.625" style="0" bestFit="1" customWidth="1"/>
    <col min="121" max="121" width="3.625" style="0" bestFit="1" customWidth="1"/>
    <col min="122" max="123" width="80.625" style="0" bestFit="1" customWidth="1"/>
    <col min="124" max="16384" width="80.625" style="0" customWidth="1"/>
  </cols>
  <sheetData>
    <row r="1" spans="1:9" ht="12.75">
      <c r="A1" t="s">
        <v>467</v>
      </c>
      <c r="I1" t="s">
        <v>467</v>
      </c>
    </row>
    <row r="2" spans="1:9" ht="12.75">
      <c r="A2" t="s">
        <v>469</v>
      </c>
      <c r="B2">
        <v>70.7</v>
      </c>
      <c r="D2">
        <v>2</v>
      </c>
      <c r="E2">
        <f ca="1">INDIRECT("b"&amp;2)</f>
        <v>70.7</v>
      </c>
      <c r="F2">
        <f ca="1">INDIRECT("b"&amp;3)</f>
        <v>10.1</v>
      </c>
      <c r="G2">
        <f ca="1">INDIRECT("b"&amp;4)</f>
        <v>-16.1</v>
      </c>
      <c r="I2" t="s">
        <v>469</v>
      </c>
    </row>
    <row r="3" spans="1:9" ht="12.75">
      <c r="A3" t="s">
        <v>434</v>
      </c>
      <c r="B3">
        <v>10.1</v>
      </c>
      <c r="D3">
        <f>$D2+53</f>
        <v>55</v>
      </c>
      <c r="E3">
        <f ca="1" t="shared" si="0" ref="E3:E38">INDIRECT("b"&amp;$D2+53)</f>
        <v>23.8</v>
      </c>
      <c r="F3">
        <f ca="1">INDIRECT("b"&amp;$D2+54)</f>
        <v>24.8999999999999</v>
      </c>
      <c r="G3">
        <f ca="1">INDIRECT("b"&amp;$D2+55)</f>
        <v>-49.7</v>
      </c>
      <c r="I3" t="s">
        <v>434</v>
      </c>
    </row>
    <row r="4" spans="1:9" ht="12.75">
      <c r="A4" t="s">
        <v>435</v>
      </c>
      <c r="B4">
        <v>-16.1</v>
      </c>
      <c r="D4">
        <f>$D3+53</f>
        <v>108</v>
      </c>
      <c r="E4">
        <f ca="1" t="shared" si="0"/>
        <v>86.3</v>
      </c>
      <c r="F4">
        <f ca="1" t="shared" si="1" ref="F4:F36">INDIRECT("b"&amp;$D3+54)</f>
        <v>-14.9999999999999</v>
      </c>
      <c r="G4">
        <f ca="1" t="shared" si="2" ref="G4:G36">INDIRECT("b"&amp;$D3+55)</f>
        <v>-13.7</v>
      </c>
      <c r="I4" t="s">
        <v>435</v>
      </c>
    </row>
    <row r="5" spans="1:9" ht="12.75">
      <c r="A5" t="s">
        <v>436</v>
      </c>
      <c r="D5">
        <f>$D4+53</f>
        <v>161</v>
      </c>
      <c r="E5">
        <f ca="1" t="shared" si="0"/>
        <v>58</v>
      </c>
      <c r="F5">
        <f ca="1" t="shared" si="1"/>
        <v>-38</v>
      </c>
      <c r="G5">
        <f ca="1" t="shared" si="2"/>
        <v>-37.9999999999999</v>
      </c>
      <c r="I5" t="s">
        <v>436</v>
      </c>
    </row>
    <row r="6" spans="1:9" ht="12.75">
      <c r="A6" t="s">
        <v>511</v>
      </c>
      <c r="D6">
        <f aca="true" t="shared" si="3" ref="D6:D20">$D5+53</f>
        <v>214</v>
      </c>
      <c r="E6">
        <f ca="1" t="shared" si="0"/>
        <v>79.2</v>
      </c>
      <c r="F6">
        <f ca="1" t="shared" si="1"/>
        <v>-16</v>
      </c>
      <c r="G6">
        <f ca="1" t="shared" si="2"/>
        <v>16</v>
      </c>
      <c r="I6" t="s">
        <v>511</v>
      </c>
    </row>
    <row r="7" spans="1:9" ht="12.75">
      <c r="A7" t="s">
        <v>469</v>
      </c>
      <c r="B7">
        <v>67.1</v>
      </c>
      <c r="D7">
        <f t="shared" si="3"/>
        <v>267</v>
      </c>
      <c r="E7">
        <f ca="1" t="shared" si="0"/>
        <v>53.7</v>
      </c>
      <c r="F7">
        <f ca="1" t="shared" si="1"/>
        <v>-49</v>
      </c>
      <c r="G7">
        <f ca="1" t="shared" si="2"/>
        <v>24</v>
      </c>
      <c r="I7" t="s">
        <v>469</v>
      </c>
    </row>
    <row r="8" spans="1:9" ht="12.75">
      <c r="A8" t="s">
        <v>434</v>
      </c>
      <c r="B8">
        <v>10.0483286242776</v>
      </c>
      <c r="D8">
        <f t="shared" si="3"/>
        <v>320</v>
      </c>
      <c r="E8">
        <f ca="1" t="shared" si="0"/>
        <v>92.9</v>
      </c>
      <c r="F8">
        <f ca="1" t="shared" si="1"/>
        <v>-1.99999999999999</v>
      </c>
      <c r="G8">
        <f ca="1" t="shared" si="2"/>
        <v>26</v>
      </c>
      <c r="I8" t="s">
        <v>434</v>
      </c>
    </row>
    <row r="9" spans="1:9" ht="12.75">
      <c r="A9" t="s">
        <v>435</v>
      </c>
      <c r="B9">
        <v>-11.9327738543275</v>
      </c>
      <c r="D9">
        <f t="shared" si="3"/>
        <v>373</v>
      </c>
      <c r="E9">
        <f ca="1" t="shared" si="0"/>
        <v>91</v>
      </c>
      <c r="F9">
        <f ca="1" t="shared" si="1"/>
        <v>4.77612251667467E-15</v>
      </c>
      <c r="G9">
        <f ca="1" t="shared" si="2"/>
        <v>78</v>
      </c>
      <c r="I9" t="s">
        <v>435</v>
      </c>
    </row>
    <row r="10" spans="1:9" ht="12.75">
      <c r="A10" t="s">
        <v>436</v>
      </c>
      <c r="D10">
        <f t="shared" si="3"/>
        <v>426</v>
      </c>
      <c r="E10">
        <f ca="1" t="shared" si="0"/>
        <v>75.2999999999999</v>
      </c>
      <c r="F10">
        <f ca="1" t="shared" si="1"/>
        <v>21</v>
      </c>
      <c r="G10">
        <f ca="1" t="shared" si="2"/>
        <v>23.9999999999999</v>
      </c>
      <c r="I10" t="s">
        <v>436</v>
      </c>
    </row>
    <row r="11" spans="1:9" ht="12.75">
      <c r="A11" t="s">
        <v>512</v>
      </c>
      <c r="D11">
        <f t="shared" si="3"/>
        <v>479</v>
      </c>
      <c r="E11">
        <f ca="1" t="shared" si="0"/>
        <v>53.7</v>
      </c>
      <c r="F11">
        <f ca="1" t="shared" si="1"/>
        <v>68</v>
      </c>
      <c r="G11">
        <f ca="1" t="shared" si="2"/>
        <v>39</v>
      </c>
      <c r="I11" t="s">
        <v>512</v>
      </c>
    </row>
    <row r="12" spans="1:9" ht="12.75">
      <c r="A12" t="s">
        <v>469</v>
      </c>
      <c r="B12">
        <v>67.7</v>
      </c>
      <c r="D12">
        <f t="shared" si="3"/>
        <v>532</v>
      </c>
      <c r="E12">
        <f ca="1" t="shared" si="0"/>
        <v>77.6</v>
      </c>
      <c r="F12">
        <f ca="1" t="shared" si="1"/>
        <v>23.9999999999999</v>
      </c>
      <c r="G12">
        <f ca="1" t="shared" si="2"/>
        <v>3</v>
      </c>
      <c r="I12" t="s">
        <v>469</v>
      </c>
    </row>
    <row r="13" spans="1:9" ht="12.75">
      <c r="A13" t="s">
        <v>434</v>
      </c>
      <c r="B13">
        <v>-7.89332257715546</v>
      </c>
      <c r="D13">
        <f t="shared" si="3"/>
        <v>585</v>
      </c>
      <c r="E13">
        <f ca="1" t="shared" si="0"/>
        <v>54.9</v>
      </c>
      <c r="F13">
        <f ca="1" t="shared" si="1"/>
        <v>67</v>
      </c>
      <c r="G13">
        <f ca="1" t="shared" si="2"/>
        <v>1.99999999999999</v>
      </c>
      <c r="I13" t="s">
        <v>434</v>
      </c>
    </row>
    <row r="14" spans="1:9" ht="12.75">
      <c r="A14" t="s">
        <v>435</v>
      </c>
      <c r="B14">
        <v>19.4376939108441</v>
      </c>
      <c r="D14">
        <f t="shared" si="3"/>
        <v>638</v>
      </c>
      <c r="E14">
        <f ca="1" t="shared" si="0"/>
        <v>96.9</v>
      </c>
      <c r="F14">
        <f ca="1" t="shared" si="1"/>
        <v>1</v>
      </c>
      <c r="G14">
        <f ca="1" t="shared" si="2"/>
        <v>1</v>
      </c>
      <c r="I14" t="s">
        <v>435</v>
      </c>
    </row>
    <row r="15" spans="1:9" ht="12.75">
      <c r="A15" t="s">
        <v>436</v>
      </c>
      <c r="D15">
        <f t="shared" si="3"/>
        <v>691</v>
      </c>
      <c r="E15">
        <f ca="1" t="shared" si="0"/>
        <v>64.7</v>
      </c>
      <c r="F15">
        <f ca="1" t="shared" si="1"/>
        <v>8</v>
      </c>
      <c r="G15">
        <f ca="1" t="shared" si="2"/>
        <v>5</v>
      </c>
      <c r="I15" t="s">
        <v>436</v>
      </c>
    </row>
    <row r="16" spans="1:9" ht="12.75">
      <c r="A16" t="s">
        <v>466</v>
      </c>
      <c r="D16">
        <f t="shared" si="3"/>
        <v>744</v>
      </c>
      <c r="E16">
        <f ca="1" t="shared" si="0"/>
        <v>28.2</v>
      </c>
      <c r="F16">
        <f ca="1" t="shared" si="1"/>
        <v>1.99999999999999</v>
      </c>
      <c r="G16">
        <f ca="1" t="shared" si="2"/>
        <v>-6</v>
      </c>
      <c r="I16" t="s">
        <v>466</v>
      </c>
    </row>
    <row r="17" spans="1:9" ht="12.75">
      <c r="A17" t="s">
        <v>469</v>
      </c>
      <c r="B17">
        <v>73.6999999999999</v>
      </c>
      <c r="D17">
        <f t="shared" si="3"/>
        <v>797</v>
      </c>
      <c r="E17">
        <f ca="1" t="shared" si="0"/>
        <v>73.2999999999999</v>
      </c>
      <c r="F17">
        <f ca="1" t="shared" si="1"/>
        <v>6.12323399573676E-17</v>
      </c>
      <c r="G17">
        <f ca="1" t="shared" si="2"/>
        <v>1</v>
      </c>
      <c r="I17" t="s">
        <v>469</v>
      </c>
    </row>
    <row r="18" spans="1:9" ht="12.75">
      <c r="A18" t="s">
        <v>434</v>
      </c>
      <c r="B18">
        <v>16.0945079253732</v>
      </c>
      <c r="D18">
        <f t="shared" si="3"/>
        <v>850</v>
      </c>
      <c r="E18">
        <f ca="1" t="shared" si="0"/>
        <v>27.8</v>
      </c>
      <c r="F18">
        <f ca="1" t="shared" si="1"/>
        <v>-1.83697019872102E-16</v>
      </c>
      <c r="G18">
        <f ca="1" t="shared" si="2"/>
        <v>-1</v>
      </c>
      <c r="I18" t="s">
        <v>434</v>
      </c>
    </row>
    <row r="19" spans="1:9" ht="12.75">
      <c r="A19" t="s">
        <v>435</v>
      </c>
      <c r="B19">
        <v>-17.8113643654578</v>
      </c>
      <c r="D19">
        <f t="shared" si="3"/>
        <v>903</v>
      </c>
      <c r="E19">
        <f ca="1" t="shared" si="0"/>
        <v>0</v>
      </c>
      <c r="F19">
        <f ca="1" t="shared" si="1"/>
        <v>0</v>
      </c>
      <c r="G19">
        <f ca="1" t="shared" si="2"/>
        <v>57.1480888075074</v>
      </c>
      <c r="I19" t="s">
        <v>435</v>
      </c>
    </row>
    <row r="20" spans="1:9" ht="12.75">
      <c r="A20" t="s">
        <v>436</v>
      </c>
      <c r="D20">
        <f t="shared" si="3"/>
        <v>956</v>
      </c>
      <c r="E20">
        <f ca="1" t="shared" si="0"/>
        <v>0</v>
      </c>
      <c r="F20">
        <f ca="1" t="shared" si="1"/>
        <v>0</v>
      </c>
      <c r="G20">
        <f ca="1" t="shared" si="2"/>
        <v>0</v>
      </c>
      <c r="I20" t="s">
        <v>436</v>
      </c>
    </row>
    <row r="21" spans="1:9" ht="12.75">
      <c r="A21" t="s">
        <v>456</v>
      </c>
      <c r="D21">
        <f>$D20+53</f>
        <v>1009</v>
      </c>
      <c r="E21">
        <f ca="1" t="shared" si="0"/>
        <v>0</v>
      </c>
      <c r="F21">
        <f ca="1" t="shared" si="1"/>
        <v>0</v>
      </c>
      <c r="G21">
        <f ca="1" t="shared" si="2"/>
        <v>0</v>
      </c>
      <c r="I21" t="s">
        <v>456</v>
      </c>
    </row>
    <row r="22" spans="1:9" ht="12.75">
      <c r="A22" t="s">
        <v>469</v>
      </c>
      <c r="B22">
        <v>57.1</v>
      </c>
      <c r="D22">
        <f>$D21+53</f>
        <v>1062</v>
      </c>
      <c r="E22">
        <f ca="1" t="shared" si="0"/>
        <v>0</v>
      </c>
      <c r="F22">
        <f ca="1" t="shared" si="1"/>
        <v>0</v>
      </c>
      <c r="G22">
        <f ca="1" t="shared" si="2"/>
        <v>0</v>
      </c>
      <c r="I22" t="s">
        <v>469</v>
      </c>
    </row>
    <row r="23" spans="1:9" ht="12.75">
      <c r="A23" t="s">
        <v>434</v>
      </c>
      <c r="B23">
        <v>-0.171593866398447</v>
      </c>
      <c r="D23">
        <f>$D22+53</f>
        <v>1115</v>
      </c>
      <c r="E23">
        <f ca="1" t="shared" si="0"/>
        <v>0</v>
      </c>
      <c r="F23">
        <f ca="1" t="shared" si="1"/>
        <v>0</v>
      </c>
      <c r="G23">
        <f ca="1" t="shared" si="2"/>
        <v>0</v>
      </c>
      <c r="I23" t="s">
        <v>434</v>
      </c>
    </row>
    <row r="24" spans="1:9" ht="12.75">
      <c r="A24" t="s">
        <v>435</v>
      </c>
      <c r="B24">
        <v>2.39385787903426</v>
      </c>
      <c r="D24">
        <f aca="true" t="shared" si="4" ref="D24:D30">$D23+53</f>
        <v>1168</v>
      </c>
      <c r="E24">
        <f ca="1" t="shared" si="0"/>
        <v>0</v>
      </c>
      <c r="F24">
        <f ca="1" t="shared" si="1"/>
        <v>0</v>
      </c>
      <c r="G24">
        <f ca="1" t="shared" si="2"/>
        <v>0</v>
      </c>
      <c r="I24" t="s">
        <v>435</v>
      </c>
    </row>
    <row r="25" spans="1:9" ht="12.75">
      <c r="A25" t="s">
        <v>436</v>
      </c>
      <c r="D25">
        <f t="shared" si="4"/>
        <v>1221</v>
      </c>
      <c r="E25">
        <f ca="1" t="shared" si="0"/>
        <v>0</v>
      </c>
      <c r="F25">
        <f ca="1" t="shared" si="1"/>
        <v>0</v>
      </c>
      <c r="G25">
        <f ca="1" t="shared" si="2"/>
        <v>0</v>
      </c>
      <c r="I25" t="s">
        <v>436</v>
      </c>
    </row>
    <row r="26" spans="1:9" ht="12.75">
      <c r="A26" t="s">
        <v>457</v>
      </c>
      <c r="D26">
        <f t="shared" si="4"/>
        <v>1274</v>
      </c>
      <c r="E26">
        <f ca="1" t="shared" si="0"/>
        <v>0</v>
      </c>
      <c r="F26">
        <f ca="1" t="shared" si="1"/>
        <v>0</v>
      </c>
      <c r="G26">
        <f ca="1" t="shared" si="2"/>
        <v>0</v>
      </c>
      <c r="I26" t="s">
        <v>457</v>
      </c>
    </row>
    <row r="27" spans="1:9" ht="12.75">
      <c r="A27" t="s">
        <v>469</v>
      </c>
      <c r="B27">
        <v>57.1</v>
      </c>
      <c r="D27">
        <f t="shared" si="4"/>
        <v>1327</v>
      </c>
      <c r="E27">
        <f ca="1" t="shared" si="0"/>
        <v>0</v>
      </c>
      <c r="F27">
        <f ca="1" t="shared" si="1"/>
        <v>0</v>
      </c>
      <c r="G27">
        <f ca="1" t="shared" si="2"/>
        <v>0</v>
      </c>
      <c r="I27" t="s">
        <v>469</v>
      </c>
    </row>
    <row r="28" spans="1:9" ht="12.75">
      <c r="A28" t="s">
        <v>434</v>
      </c>
      <c r="B28">
        <v>-0.171593866398447</v>
      </c>
      <c r="D28">
        <f t="shared" si="4"/>
        <v>1380</v>
      </c>
      <c r="E28">
        <f ca="1" t="shared" si="0"/>
        <v>0</v>
      </c>
      <c r="F28">
        <f ca="1" t="shared" si="1"/>
        <v>0</v>
      </c>
      <c r="G28">
        <f ca="1" t="shared" si="2"/>
        <v>0</v>
      </c>
      <c r="I28" t="s">
        <v>434</v>
      </c>
    </row>
    <row r="29" spans="1:9" ht="12.75">
      <c r="A29" t="s">
        <v>435</v>
      </c>
      <c r="B29">
        <v>2.39385787903426</v>
      </c>
      <c r="D29">
        <f t="shared" si="4"/>
        <v>1433</v>
      </c>
      <c r="E29">
        <f ca="1" t="shared" si="0"/>
        <v>0</v>
      </c>
      <c r="F29">
        <f ca="1" t="shared" si="1"/>
        <v>0</v>
      </c>
      <c r="G29">
        <f ca="1" t="shared" si="2"/>
        <v>0</v>
      </c>
      <c r="I29" t="s">
        <v>435</v>
      </c>
    </row>
    <row r="30" spans="1:9" ht="12.75">
      <c r="A30" t="s">
        <v>436</v>
      </c>
      <c r="D30">
        <f t="shared" si="4"/>
        <v>1486</v>
      </c>
      <c r="E30">
        <f ca="1" t="shared" si="0"/>
        <v>0</v>
      </c>
      <c r="F30">
        <f ca="1" t="shared" si="1"/>
        <v>0</v>
      </c>
      <c r="G30">
        <f ca="1" t="shared" si="2"/>
        <v>0</v>
      </c>
      <c r="I30" t="s">
        <v>436</v>
      </c>
    </row>
    <row r="31" spans="1:9" ht="12.75">
      <c r="A31" t="s">
        <v>458</v>
      </c>
      <c r="B31">
        <v>10</v>
      </c>
      <c r="D31">
        <f aca="true" t="shared" si="5" ref="D31:D38">$D30+53</f>
        <v>1539</v>
      </c>
      <c r="E31">
        <f ca="1" t="shared" si="0"/>
        <v>0</v>
      </c>
      <c r="F31">
        <f ca="1" t="shared" si="1"/>
        <v>0</v>
      </c>
      <c r="G31">
        <f ca="1" t="shared" si="2"/>
        <v>0</v>
      </c>
      <c r="I31" t="s">
        <v>458</v>
      </c>
    </row>
    <row r="32" spans="1:9" ht="12.75">
      <c r="A32" t="s">
        <v>459</v>
      </c>
      <c r="D32">
        <f t="shared" si="5"/>
        <v>1592</v>
      </c>
      <c r="E32">
        <f ca="1" t="shared" si="0"/>
        <v>0</v>
      </c>
      <c r="F32">
        <f ca="1" t="shared" si="1"/>
        <v>0</v>
      </c>
      <c r="G32">
        <f ca="1" t="shared" si="2"/>
        <v>0</v>
      </c>
      <c r="I32" t="s">
        <v>459</v>
      </c>
    </row>
    <row r="33" spans="1:9" ht="12.75">
      <c r="A33" t="s">
        <v>460</v>
      </c>
      <c r="D33">
        <f t="shared" si="5"/>
        <v>1645</v>
      </c>
      <c r="E33">
        <f ca="1" t="shared" si="0"/>
        <v>0</v>
      </c>
      <c r="F33">
        <f ca="1" t="shared" si="1"/>
        <v>0</v>
      </c>
      <c r="G33">
        <f ca="1" t="shared" si="2"/>
        <v>0</v>
      </c>
      <c r="I33" t="s">
        <v>460</v>
      </c>
    </row>
    <row r="34" spans="1:9" ht="12.75">
      <c r="A34" t="s">
        <v>469</v>
      </c>
      <c r="B34">
        <v>70.7</v>
      </c>
      <c r="D34">
        <f t="shared" si="5"/>
        <v>1698</v>
      </c>
      <c r="E34">
        <f ca="1" t="shared" si="0"/>
        <v>0</v>
      </c>
      <c r="F34">
        <f ca="1" t="shared" si="1"/>
        <v>0</v>
      </c>
      <c r="G34">
        <f ca="1" t="shared" si="2"/>
        <v>0</v>
      </c>
      <c r="I34" t="s">
        <v>469</v>
      </c>
    </row>
    <row r="35" spans="1:9" ht="12.75">
      <c r="A35" t="s">
        <v>434</v>
      </c>
      <c r="B35">
        <v>19.0057885919001</v>
      </c>
      <c r="D35">
        <f t="shared" si="5"/>
        <v>1751</v>
      </c>
      <c r="E35">
        <f ca="1" t="shared" si="0"/>
        <v>0</v>
      </c>
      <c r="F35">
        <f ca="1" t="shared" si="1"/>
        <v>0</v>
      </c>
      <c r="G35">
        <f ca="1" t="shared" si="2"/>
        <v>0</v>
      </c>
      <c r="I35" t="s">
        <v>434</v>
      </c>
    </row>
    <row r="36" spans="1:9" ht="12.75">
      <c r="A36" t="s">
        <v>435</v>
      </c>
      <c r="B36">
        <v>302.101248895835</v>
      </c>
      <c r="D36">
        <f t="shared" si="5"/>
        <v>1804</v>
      </c>
      <c r="E36">
        <f ca="1" t="shared" si="0"/>
        <v>0</v>
      </c>
      <c r="F36">
        <f ca="1" t="shared" si="1"/>
        <v>0</v>
      </c>
      <c r="G36">
        <f ca="1" t="shared" si="2"/>
        <v>0</v>
      </c>
      <c r="I36" t="s">
        <v>435</v>
      </c>
    </row>
    <row r="37" spans="1:9" ht="12.75">
      <c r="A37" t="s">
        <v>436</v>
      </c>
      <c r="D37">
        <f t="shared" si="5"/>
        <v>1857</v>
      </c>
      <c r="E37">
        <f ca="1" t="shared" si="0"/>
        <v>0</v>
      </c>
      <c r="F37">
        <f ca="1">INDIRECT("b"&amp;$D36+54)</f>
        <v>0</v>
      </c>
      <c r="G37">
        <f ca="1">INDIRECT("b"&amp;$D36+55)</f>
        <v>0</v>
      </c>
      <c r="I37" t="s">
        <v>436</v>
      </c>
    </row>
    <row r="38" spans="1:9" ht="12.75">
      <c r="A38" t="s">
        <v>453</v>
      </c>
      <c r="D38">
        <f t="shared" si="5"/>
        <v>1910</v>
      </c>
      <c r="E38">
        <f ca="1" t="shared" si="0"/>
        <v>0</v>
      </c>
      <c r="F38">
        <f ca="1">INDIRECT("b"&amp;$D37+54)</f>
        <v>0</v>
      </c>
      <c r="G38">
        <f ca="1">INDIRECT("b"&amp;$D37+55)</f>
        <v>0</v>
      </c>
      <c r="I38" t="s">
        <v>453</v>
      </c>
    </row>
    <row r="39" spans="1:9" ht="12.75">
      <c r="A39" t="s">
        <v>469</v>
      </c>
      <c r="B39">
        <v>67.1</v>
      </c>
      <c r="I39" t="s">
        <v>469</v>
      </c>
    </row>
    <row r="40" spans="1:9" ht="12.75">
      <c r="A40" t="s">
        <v>434</v>
      </c>
      <c r="B40">
        <v>15.6</v>
      </c>
      <c r="I40" t="s">
        <v>434</v>
      </c>
    </row>
    <row r="41" spans="1:9" ht="12.75">
      <c r="A41" t="s">
        <v>435</v>
      </c>
      <c r="B41">
        <v>310.1</v>
      </c>
      <c r="I41" t="s">
        <v>435</v>
      </c>
    </row>
    <row r="42" spans="1:9" ht="12.75">
      <c r="A42" t="s">
        <v>436</v>
      </c>
      <c r="I42" t="s">
        <v>436</v>
      </c>
    </row>
    <row r="43" spans="1:9" ht="12.75">
      <c r="A43" t="s">
        <v>454</v>
      </c>
      <c r="I43" t="s">
        <v>454</v>
      </c>
    </row>
    <row r="44" spans="1:9" ht="12.75">
      <c r="A44" t="s">
        <v>469</v>
      </c>
      <c r="B44">
        <v>90</v>
      </c>
      <c r="I44" t="s">
        <v>469</v>
      </c>
    </row>
    <row r="45" spans="1:9" ht="12.75">
      <c r="A45" t="s">
        <v>434</v>
      </c>
      <c r="B45">
        <v>220.871003076456</v>
      </c>
      <c r="I45" t="s">
        <v>434</v>
      </c>
    </row>
    <row r="46" spans="1:9" ht="12.75">
      <c r="A46" t="s">
        <v>435</v>
      </c>
      <c r="B46">
        <v>54.5829447235325</v>
      </c>
      <c r="I46" t="s">
        <v>435</v>
      </c>
    </row>
    <row r="47" spans="1:9" ht="12.75">
      <c r="A47" t="s">
        <v>436</v>
      </c>
      <c r="I47" t="s">
        <v>436</v>
      </c>
    </row>
    <row r="48" spans="1:9" ht="12.75">
      <c r="A48" t="s">
        <v>475</v>
      </c>
      <c r="I48" t="s">
        <v>475</v>
      </c>
    </row>
    <row r="49" spans="1:9" ht="12.75">
      <c r="A49" t="s">
        <v>476</v>
      </c>
      <c r="B49">
        <v>1</v>
      </c>
      <c r="I49" t="s">
        <v>476</v>
      </c>
    </row>
    <row r="50" spans="1:9" ht="12.75">
      <c r="A50" t="s">
        <v>468</v>
      </c>
      <c r="I50" t="s">
        <v>15</v>
      </c>
    </row>
    <row r="51" spans="1:9" ht="12.75">
      <c r="A51" t="s">
        <v>477</v>
      </c>
      <c r="I51" t="s">
        <v>477</v>
      </c>
    </row>
    <row r="52" spans="1:9" ht="12.75">
      <c r="A52" t="s">
        <v>478</v>
      </c>
      <c r="I52" t="s">
        <v>478</v>
      </c>
    </row>
    <row r="53" spans="1:9" ht="12.75">
      <c r="A53" t="s">
        <v>479</v>
      </c>
      <c r="I53" t="s">
        <v>479</v>
      </c>
    </row>
    <row r="54" spans="1:9" ht="12.75">
      <c r="A54" t="s">
        <v>467</v>
      </c>
      <c r="I54" t="s">
        <v>467</v>
      </c>
    </row>
    <row r="55" spans="1:9" ht="12.75">
      <c r="A55" t="s">
        <v>469</v>
      </c>
      <c r="B55">
        <v>23.8</v>
      </c>
      <c r="I55" t="s">
        <v>469</v>
      </c>
    </row>
    <row r="56" spans="1:9" ht="12.75">
      <c r="A56" t="s">
        <v>434</v>
      </c>
      <c r="B56">
        <v>24.8999999999999</v>
      </c>
      <c r="I56" t="s">
        <v>434</v>
      </c>
    </row>
    <row r="57" spans="1:9" ht="12.75">
      <c r="A57" t="s">
        <v>435</v>
      </c>
      <c r="B57">
        <v>-49.7</v>
      </c>
      <c r="I57" t="s">
        <v>435</v>
      </c>
    </row>
    <row r="58" spans="1:9" ht="12.75">
      <c r="A58" t="s">
        <v>436</v>
      </c>
      <c r="I58" t="s">
        <v>436</v>
      </c>
    </row>
    <row r="59" spans="1:9" ht="12.75">
      <c r="A59" t="s">
        <v>511</v>
      </c>
      <c r="I59" t="s">
        <v>511</v>
      </c>
    </row>
    <row r="60" spans="1:9" ht="12.75">
      <c r="A60" t="s">
        <v>469</v>
      </c>
      <c r="B60">
        <v>28.6</v>
      </c>
      <c r="I60" t="s">
        <v>469</v>
      </c>
    </row>
    <row r="61" spans="1:9" ht="12.75">
      <c r="A61" t="s">
        <v>434</v>
      </c>
      <c r="B61">
        <v>13.3429012259857</v>
      </c>
      <c r="I61" t="s">
        <v>434</v>
      </c>
    </row>
    <row r="62" spans="1:9" ht="12.75">
      <c r="A62" t="s">
        <v>435</v>
      </c>
      <c r="B62">
        <v>-35.6872104103639</v>
      </c>
      <c r="I62" t="s">
        <v>435</v>
      </c>
    </row>
    <row r="63" spans="1:9" ht="12.75">
      <c r="A63" t="s">
        <v>436</v>
      </c>
      <c r="I63" t="s">
        <v>436</v>
      </c>
    </row>
    <row r="64" spans="1:9" ht="12.75">
      <c r="A64" t="s">
        <v>512</v>
      </c>
      <c r="I64" t="s">
        <v>512</v>
      </c>
    </row>
    <row r="65" spans="1:9" ht="12.75">
      <c r="A65" t="s">
        <v>469</v>
      </c>
      <c r="B65">
        <v>20.8</v>
      </c>
      <c r="I65" t="s">
        <v>469</v>
      </c>
    </row>
    <row r="66" spans="1:9" ht="12.75">
      <c r="A66" t="s">
        <v>434</v>
      </c>
      <c r="B66">
        <v>14.4620246830155</v>
      </c>
      <c r="I66" t="s">
        <v>434</v>
      </c>
    </row>
    <row r="67" spans="1:9" ht="12.75">
      <c r="A67" t="s">
        <v>435</v>
      </c>
      <c r="B67">
        <v>-48.4774500460636</v>
      </c>
      <c r="I67" t="s">
        <v>435</v>
      </c>
    </row>
    <row r="68" spans="1:9" ht="12.75">
      <c r="A68" t="s">
        <v>436</v>
      </c>
      <c r="I68" t="s">
        <v>436</v>
      </c>
    </row>
    <row r="69" spans="1:9" ht="12.75">
      <c r="A69" t="s">
        <v>466</v>
      </c>
      <c r="I69" t="s">
        <v>466</v>
      </c>
    </row>
    <row r="70" spans="1:9" ht="12.75">
      <c r="A70" t="s">
        <v>469</v>
      </c>
      <c r="B70">
        <v>26.7999999999999</v>
      </c>
      <c r="I70" t="s">
        <v>469</v>
      </c>
    </row>
    <row r="71" spans="1:9" ht="12.75">
      <c r="A71" t="s">
        <v>434</v>
      </c>
      <c r="B71">
        <v>36.1339326710307</v>
      </c>
      <c r="I71" t="s">
        <v>434</v>
      </c>
    </row>
    <row r="72" spans="1:9" ht="12.75">
      <c r="A72" t="s">
        <v>435</v>
      </c>
      <c r="B72">
        <v>-48.6346130736606</v>
      </c>
      <c r="I72" t="s">
        <v>435</v>
      </c>
    </row>
    <row r="73" spans="1:9" ht="12.75">
      <c r="A73" t="s">
        <v>436</v>
      </c>
      <c r="I73" t="s">
        <v>436</v>
      </c>
    </row>
    <row r="74" spans="1:9" ht="12.75">
      <c r="A74" t="s">
        <v>456</v>
      </c>
      <c r="I74" t="s">
        <v>456</v>
      </c>
    </row>
    <row r="75" spans="1:9" ht="12.75">
      <c r="A75" t="s">
        <v>469</v>
      </c>
      <c r="B75">
        <v>18.6</v>
      </c>
      <c r="I75" t="s">
        <v>469</v>
      </c>
    </row>
    <row r="76" spans="1:9" ht="12.75">
      <c r="A76" t="s">
        <v>434</v>
      </c>
      <c r="B76">
        <v>-5.37149135917296</v>
      </c>
      <c r="I76" t="s">
        <v>434</v>
      </c>
    </row>
    <row r="77" spans="1:9" ht="12.75">
      <c r="A77" t="s">
        <v>435</v>
      </c>
      <c r="B77">
        <v>-19.3689721094933</v>
      </c>
      <c r="I77" t="s">
        <v>435</v>
      </c>
    </row>
    <row r="78" spans="1:9" ht="12.75">
      <c r="A78" t="s">
        <v>436</v>
      </c>
      <c r="I78" t="s">
        <v>436</v>
      </c>
    </row>
    <row r="79" spans="1:9" ht="12.75">
      <c r="A79" t="s">
        <v>457</v>
      </c>
      <c r="I79" t="s">
        <v>457</v>
      </c>
    </row>
    <row r="80" spans="1:9" ht="12.75">
      <c r="A80" t="s">
        <v>469</v>
      </c>
      <c r="B80">
        <v>18.6</v>
      </c>
      <c r="I80" t="s">
        <v>469</v>
      </c>
    </row>
    <row r="81" spans="1:9" ht="12.75">
      <c r="A81" t="s">
        <v>434</v>
      </c>
      <c r="B81">
        <v>-5.37149135917295</v>
      </c>
      <c r="I81" t="s">
        <v>434</v>
      </c>
    </row>
    <row r="82" spans="1:9" ht="12.75">
      <c r="A82" t="s">
        <v>435</v>
      </c>
      <c r="B82">
        <v>-19.3689721094933</v>
      </c>
      <c r="I82" t="s">
        <v>435</v>
      </c>
    </row>
    <row r="83" spans="1:9" ht="12.75">
      <c r="A83" t="s">
        <v>436</v>
      </c>
      <c r="I83" t="s">
        <v>436</v>
      </c>
    </row>
    <row r="84" spans="1:9" ht="12.75">
      <c r="A84" t="s">
        <v>458</v>
      </c>
      <c r="B84">
        <v>10</v>
      </c>
      <c r="I84" t="s">
        <v>458</v>
      </c>
    </row>
    <row r="85" spans="1:9" ht="12.75">
      <c r="A85" t="s">
        <v>459</v>
      </c>
      <c r="I85" t="s">
        <v>459</v>
      </c>
    </row>
    <row r="86" spans="1:9" ht="12.75">
      <c r="A86" t="s">
        <v>460</v>
      </c>
      <c r="I86" t="s">
        <v>460</v>
      </c>
    </row>
    <row r="87" spans="1:9" ht="12.75">
      <c r="A87" t="s">
        <v>469</v>
      </c>
      <c r="B87">
        <v>23.8</v>
      </c>
      <c r="I87" t="s">
        <v>469</v>
      </c>
    </row>
    <row r="88" spans="1:9" ht="12.75">
      <c r="A88" t="s">
        <v>434</v>
      </c>
      <c r="B88">
        <v>55.5886679099256</v>
      </c>
      <c r="I88" t="s">
        <v>434</v>
      </c>
    </row>
    <row r="89" spans="1:9" ht="12.75">
      <c r="A89" t="s">
        <v>435</v>
      </c>
      <c r="B89">
        <v>296.611145921367</v>
      </c>
      <c r="I89" t="s">
        <v>435</v>
      </c>
    </row>
    <row r="90" spans="1:9" ht="12.75">
      <c r="A90" t="s">
        <v>436</v>
      </c>
      <c r="I90" t="s">
        <v>436</v>
      </c>
    </row>
    <row r="91" spans="1:9" ht="12.75">
      <c r="A91" t="s">
        <v>453</v>
      </c>
      <c r="I91" t="s">
        <v>453</v>
      </c>
    </row>
    <row r="92" spans="1:9" ht="12.75">
      <c r="A92" t="s">
        <v>469</v>
      </c>
      <c r="B92">
        <v>28.6</v>
      </c>
      <c r="I92" t="s">
        <v>469</v>
      </c>
    </row>
    <row r="93" spans="1:9" ht="12.75">
      <c r="A93" t="s">
        <v>434</v>
      </c>
      <c r="B93">
        <v>38.1</v>
      </c>
      <c r="I93" t="s">
        <v>434</v>
      </c>
    </row>
    <row r="94" spans="1:9" ht="12.75">
      <c r="A94" t="s">
        <v>435</v>
      </c>
      <c r="B94">
        <v>290.5</v>
      </c>
      <c r="I94" t="s">
        <v>435</v>
      </c>
    </row>
    <row r="95" spans="1:9" ht="12.75">
      <c r="A95" t="s">
        <v>436</v>
      </c>
      <c r="I95" t="s">
        <v>436</v>
      </c>
    </row>
    <row r="96" spans="1:9" ht="12.75">
      <c r="A96" t="s">
        <v>454</v>
      </c>
      <c r="I96" t="s">
        <v>454</v>
      </c>
    </row>
    <row r="97" spans="1:9" ht="12.75">
      <c r="A97" t="s">
        <v>469</v>
      </c>
      <c r="B97">
        <v>95</v>
      </c>
      <c r="I97" t="s">
        <v>469</v>
      </c>
    </row>
    <row r="98" spans="1:9" ht="12.75">
      <c r="A98" t="s">
        <v>434</v>
      </c>
      <c r="B98">
        <v>156.473639952549</v>
      </c>
      <c r="I98" t="s">
        <v>434</v>
      </c>
    </row>
    <row r="99" spans="1:9" ht="12.75">
      <c r="A99" t="s">
        <v>435</v>
      </c>
      <c r="B99">
        <v>35.1120111844222</v>
      </c>
      <c r="I99" t="s">
        <v>435</v>
      </c>
    </row>
    <row r="100" spans="1:9" ht="12.75">
      <c r="A100" t="s">
        <v>436</v>
      </c>
      <c r="I100" t="s">
        <v>436</v>
      </c>
    </row>
    <row r="101" spans="1:9" ht="12.75">
      <c r="A101" t="s">
        <v>475</v>
      </c>
      <c r="I101" t="s">
        <v>475</v>
      </c>
    </row>
    <row r="102" spans="1:9" ht="12.75">
      <c r="A102" t="s">
        <v>476</v>
      </c>
      <c r="B102">
        <v>2</v>
      </c>
      <c r="I102" t="s">
        <v>476</v>
      </c>
    </row>
    <row r="103" spans="1:9" ht="12.75">
      <c r="A103" t="s">
        <v>468</v>
      </c>
      <c r="I103" t="s">
        <v>15</v>
      </c>
    </row>
    <row r="104" spans="1:9" ht="12.75">
      <c r="A104" t="s">
        <v>477</v>
      </c>
      <c r="I104" t="s">
        <v>477</v>
      </c>
    </row>
    <row r="105" spans="1:9" ht="12.75">
      <c r="A105" t="s">
        <v>480</v>
      </c>
      <c r="I105" t="s">
        <v>480</v>
      </c>
    </row>
    <row r="106" spans="1:9" ht="12.75">
      <c r="A106" t="s">
        <v>479</v>
      </c>
      <c r="I106" t="s">
        <v>479</v>
      </c>
    </row>
    <row r="107" spans="1:9" ht="12.75">
      <c r="A107" t="s">
        <v>467</v>
      </c>
      <c r="I107" t="s">
        <v>467</v>
      </c>
    </row>
    <row r="108" spans="1:9" ht="12.75">
      <c r="A108" t="s">
        <v>469</v>
      </c>
      <c r="B108">
        <v>86.3</v>
      </c>
      <c r="I108" t="s">
        <v>469</v>
      </c>
    </row>
    <row r="109" spans="1:9" ht="12.75">
      <c r="A109" t="s">
        <v>434</v>
      </c>
      <c r="B109">
        <v>-14.9999999999999</v>
      </c>
      <c r="I109" t="s">
        <v>434</v>
      </c>
    </row>
    <row r="110" spans="1:9" ht="12.75">
      <c r="A110" t="s">
        <v>435</v>
      </c>
      <c r="B110">
        <v>-13.7</v>
      </c>
      <c r="I110" t="s">
        <v>435</v>
      </c>
    </row>
    <row r="111" spans="1:9" ht="12.75">
      <c r="A111" t="s">
        <v>436</v>
      </c>
      <c r="I111" t="s">
        <v>436</v>
      </c>
    </row>
    <row r="112" spans="1:9" ht="12.75">
      <c r="A112" t="s">
        <v>511</v>
      </c>
      <c r="I112" t="s">
        <v>511</v>
      </c>
    </row>
    <row r="113" spans="1:9" ht="12.75">
      <c r="A113" t="s">
        <v>469</v>
      </c>
      <c r="B113">
        <v>81</v>
      </c>
      <c r="I113" t="s">
        <v>469</v>
      </c>
    </row>
    <row r="114" spans="1:9" ht="12.75">
      <c r="A114" t="s">
        <v>434</v>
      </c>
      <c r="B114">
        <v>-10.843254780866</v>
      </c>
      <c r="I114" t="s">
        <v>434</v>
      </c>
    </row>
    <row r="115" spans="1:9" ht="12.75">
      <c r="A115" t="s">
        <v>435</v>
      </c>
      <c r="B115">
        <v>-12.1702023712518</v>
      </c>
      <c r="I115" t="s">
        <v>435</v>
      </c>
    </row>
    <row r="116" spans="1:9" ht="12.75">
      <c r="A116" t="s">
        <v>436</v>
      </c>
      <c r="I116" t="s">
        <v>436</v>
      </c>
    </row>
    <row r="117" spans="1:9" ht="12.75">
      <c r="A117" t="s">
        <v>512</v>
      </c>
      <c r="I117" t="s">
        <v>512</v>
      </c>
    </row>
    <row r="118" spans="1:9" ht="12.75">
      <c r="A118" t="s">
        <v>469</v>
      </c>
      <c r="B118">
        <v>83.3</v>
      </c>
      <c r="I118" t="s">
        <v>469</v>
      </c>
    </row>
    <row r="119" spans="1:9" ht="12.75">
      <c r="A119" t="s">
        <v>434</v>
      </c>
      <c r="B119">
        <v>-12.9297603655737</v>
      </c>
      <c r="I119" t="s">
        <v>434</v>
      </c>
    </row>
    <row r="120" spans="1:9" ht="12.75">
      <c r="A120" t="s">
        <v>435</v>
      </c>
      <c r="B120">
        <v>-8.20753113861364</v>
      </c>
      <c r="I120" t="s">
        <v>435</v>
      </c>
    </row>
    <row r="121" spans="1:9" ht="12.75">
      <c r="A121" t="s">
        <v>436</v>
      </c>
      <c r="I121" t="s">
        <v>436</v>
      </c>
    </row>
    <row r="122" spans="1:9" ht="12.75">
      <c r="A122" t="s">
        <v>466</v>
      </c>
      <c r="I122" t="s">
        <v>466</v>
      </c>
    </row>
    <row r="123" spans="1:9" ht="12.75">
      <c r="A123" t="s">
        <v>469</v>
      </c>
      <c r="B123">
        <v>89.3</v>
      </c>
      <c r="I123" t="s">
        <v>469</v>
      </c>
    </row>
    <row r="124" spans="1:9" ht="12.75">
      <c r="A124" t="s">
        <v>434</v>
      </c>
      <c r="B124">
        <v>-15.443413094611</v>
      </c>
      <c r="I124" t="s">
        <v>434</v>
      </c>
    </row>
    <row r="125" spans="1:9" ht="12.75">
      <c r="A125" t="s">
        <v>435</v>
      </c>
      <c r="B125">
        <v>-20.0583828233165</v>
      </c>
      <c r="I125" t="s">
        <v>435</v>
      </c>
    </row>
    <row r="126" spans="1:9" ht="12.75">
      <c r="A126" t="s">
        <v>436</v>
      </c>
      <c r="I126" t="s">
        <v>436</v>
      </c>
    </row>
    <row r="127" spans="1:9" ht="12.75">
      <c r="A127" t="s">
        <v>456</v>
      </c>
      <c r="I127" t="s">
        <v>456</v>
      </c>
    </row>
    <row r="128" spans="1:9" ht="12.75">
      <c r="A128" t="s">
        <v>469</v>
      </c>
      <c r="B128">
        <v>71</v>
      </c>
      <c r="I128" t="s">
        <v>469</v>
      </c>
    </row>
    <row r="129" spans="1:9" ht="12.75">
      <c r="A129" t="s">
        <v>434</v>
      </c>
      <c r="B129">
        <v>1.66097747653994</v>
      </c>
      <c r="I129" t="s">
        <v>434</v>
      </c>
    </row>
    <row r="130" spans="1:9" ht="12.75">
      <c r="A130" t="s">
        <v>435</v>
      </c>
      <c r="B130">
        <v>0.36215165666746</v>
      </c>
      <c r="I130" t="s">
        <v>435</v>
      </c>
    </row>
    <row r="131" spans="1:9" ht="12.75">
      <c r="A131" t="s">
        <v>436</v>
      </c>
      <c r="I131" t="s">
        <v>436</v>
      </c>
    </row>
    <row r="132" spans="1:9" ht="12.75">
      <c r="A132" t="s">
        <v>457</v>
      </c>
      <c r="I132" t="s">
        <v>457</v>
      </c>
    </row>
    <row r="133" spans="1:9" ht="12.75">
      <c r="A133" t="s">
        <v>469</v>
      </c>
      <c r="B133">
        <v>71</v>
      </c>
      <c r="I133" t="s">
        <v>469</v>
      </c>
    </row>
    <row r="134" spans="1:9" ht="12.75">
      <c r="A134" t="s">
        <v>434</v>
      </c>
      <c r="B134">
        <v>1.66097747653994</v>
      </c>
      <c r="I134" t="s">
        <v>434</v>
      </c>
    </row>
    <row r="135" spans="1:9" ht="12.75">
      <c r="A135" t="s">
        <v>435</v>
      </c>
      <c r="B135">
        <v>0.362151656667457</v>
      </c>
      <c r="I135" t="s">
        <v>435</v>
      </c>
    </row>
    <row r="136" spans="1:9" ht="12.75">
      <c r="A136" t="s">
        <v>436</v>
      </c>
      <c r="I136" t="s">
        <v>436</v>
      </c>
    </row>
    <row r="137" spans="1:9" ht="12.75">
      <c r="A137" t="s">
        <v>458</v>
      </c>
      <c r="B137">
        <v>10</v>
      </c>
      <c r="I137" t="s">
        <v>458</v>
      </c>
    </row>
    <row r="138" spans="1:9" ht="12.75">
      <c r="A138" t="s">
        <v>459</v>
      </c>
      <c r="I138" t="s">
        <v>459</v>
      </c>
    </row>
    <row r="139" spans="1:9" ht="12.75">
      <c r="A139" t="s">
        <v>460</v>
      </c>
      <c r="I139" t="s">
        <v>460</v>
      </c>
    </row>
    <row r="140" spans="1:9" ht="12.75">
      <c r="A140" t="s">
        <v>469</v>
      </c>
      <c r="B140">
        <v>86.3</v>
      </c>
      <c r="I140" t="s">
        <v>469</v>
      </c>
    </row>
    <row r="141" spans="1:9" ht="12.75">
      <c r="A141" t="s">
        <v>434</v>
      </c>
      <c r="B141">
        <v>20.3147729497526</v>
      </c>
      <c r="I141" t="s">
        <v>434</v>
      </c>
    </row>
    <row r="142" spans="1:9" ht="12.75">
      <c r="A142" t="s">
        <v>435</v>
      </c>
      <c r="B142">
        <v>222.40649355521</v>
      </c>
      <c r="I142" t="s">
        <v>435</v>
      </c>
    </row>
    <row r="143" spans="1:9" ht="12.75">
      <c r="A143" t="s">
        <v>436</v>
      </c>
      <c r="I143" t="s">
        <v>436</v>
      </c>
    </row>
    <row r="144" spans="1:9" ht="12.75">
      <c r="A144" t="s">
        <v>453</v>
      </c>
      <c r="I144" t="s">
        <v>453</v>
      </c>
    </row>
    <row r="145" spans="1:9" ht="12.75">
      <c r="A145" t="s">
        <v>469</v>
      </c>
      <c r="B145">
        <v>81</v>
      </c>
      <c r="I145" t="s">
        <v>469</v>
      </c>
    </row>
    <row r="146" spans="1:9" ht="12.75">
      <c r="A146" t="s">
        <v>434</v>
      </c>
      <c r="B146">
        <v>16.3</v>
      </c>
      <c r="I146" t="s">
        <v>434</v>
      </c>
    </row>
    <row r="147" spans="1:9" ht="12.75">
      <c r="A147" t="s">
        <v>435</v>
      </c>
      <c r="B147">
        <v>228.3</v>
      </c>
      <c r="I147" t="s">
        <v>435</v>
      </c>
    </row>
    <row r="148" spans="1:9" ht="12.75">
      <c r="A148" t="s">
        <v>436</v>
      </c>
      <c r="I148" t="s">
        <v>436</v>
      </c>
    </row>
    <row r="149" spans="1:9" ht="12.75">
      <c r="A149" t="s">
        <v>454</v>
      </c>
      <c r="I149" t="s">
        <v>454</v>
      </c>
    </row>
    <row r="150" spans="1:9" ht="12.75">
      <c r="A150" t="s">
        <v>469</v>
      </c>
      <c r="B150">
        <v>80</v>
      </c>
      <c r="I150" t="s">
        <v>469</v>
      </c>
    </row>
    <row r="151" spans="1:9" ht="12.75">
      <c r="A151" t="s">
        <v>434</v>
      </c>
      <c r="B151">
        <v>128</v>
      </c>
      <c r="I151" t="s">
        <v>434</v>
      </c>
    </row>
    <row r="152" spans="1:9" ht="12.75">
      <c r="A152" t="s">
        <v>435</v>
      </c>
      <c r="B152">
        <v>0</v>
      </c>
      <c r="I152" t="s">
        <v>435</v>
      </c>
    </row>
    <row r="153" spans="1:9" ht="12.75">
      <c r="A153" t="s">
        <v>436</v>
      </c>
      <c r="I153" t="s">
        <v>436</v>
      </c>
    </row>
    <row r="154" spans="1:9" ht="12.75">
      <c r="A154" t="s">
        <v>475</v>
      </c>
      <c r="I154" t="s">
        <v>475</v>
      </c>
    </row>
    <row r="155" spans="1:9" ht="12.75">
      <c r="A155" t="s">
        <v>476</v>
      </c>
      <c r="B155">
        <v>3</v>
      </c>
      <c r="I155" t="s">
        <v>476</v>
      </c>
    </row>
    <row r="156" spans="1:9" ht="12.75">
      <c r="A156" t="s">
        <v>468</v>
      </c>
      <c r="I156" t="s">
        <v>15</v>
      </c>
    </row>
    <row r="157" spans="1:9" ht="12.75">
      <c r="A157" t="s">
        <v>477</v>
      </c>
      <c r="I157" t="s">
        <v>477</v>
      </c>
    </row>
    <row r="158" spans="1:9" ht="12.75">
      <c r="A158" t="s">
        <v>487</v>
      </c>
      <c r="I158" t="s">
        <v>487</v>
      </c>
    </row>
    <row r="159" spans="1:9" ht="12.75">
      <c r="A159" t="s">
        <v>479</v>
      </c>
      <c r="I159" t="s">
        <v>479</v>
      </c>
    </row>
    <row r="160" spans="1:9" ht="12.75">
      <c r="A160" t="s">
        <v>467</v>
      </c>
      <c r="I160" t="s">
        <v>467</v>
      </c>
    </row>
    <row r="161" spans="1:9" ht="12.75">
      <c r="A161" t="s">
        <v>469</v>
      </c>
      <c r="B161">
        <v>58</v>
      </c>
      <c r="I161" t="s">
        <v>469</v>
      </c>
    </row>
    <row r="162" spans="1:9" ht="12.75">
      <c r="A162" t="s">
        <v>434</v>
      </c>
      <c r="B162">
        <v>-38</v>
      </c>
      <c r="I162" t="s">
        <v>434</v>
      </c>
    </row>
    <row r="163" spans="1:9" ht="12.75">
      <c r="A163" t="s">
        <v>435</v>
      </c>
      <c r="B163">
        <v>-37.9999999999999</v>
      </c>
      <c r="I163" t="s">
        <v>435</v>
      </c>
    </row>
    <row r="164" spans="1:9" ht="12.75">
      <c r="A164" t="s">
        <v>436</v>
      </c>
      <c r="I164" t="s">
        <v>436</v>
      </c>
    </row>
    <row r="165" spans="1:9" ht="12.75">
      <c r="A165" t="s">
        <v>511</v>
      </c>
      <c r="I165" t="s">
        <v>511</v>
      </c>
    </row>
    <row r="166" spans="1:9" ht="12.75">
      <c r="A166" t="s">
        <v>469</v>
      </c>
      <c r="B166">
        <v>57.9</v>
      </c>
      <c r="I166" t="s">
        <v>469</v>
      </c>
    </row>
    <row r="167" spans="1:9" ht="12.75">
      <c r="A167" t="s">
        <v>434</v>
      </c>
      <c r="B167">
        <v>-31.6276269591203</v>
      </c>
      <c r="I167" t="s">
        <v>434</v>
      </c>
    </row>
    <row r="168" spans="1:9" ht="12.75">
      <c r="A168" t="s">
        <v>435</v>
      </c>
      <c r="B168">
        <v>-36.9005855364752</v>
      </c>
      <c r="I168" t="s">
        <v>435</v>
      </c>
    </row>
    <row r="169" spans="1:9" ht="12.75">
      <c r="A169" t="s">
        <v>436</v>
      </c>
      <c r="I169" t="s">
        <v>436</v>
      </c>
    </row>
    <row r="170" spans="1:9" ht="12.75">
      <c r="A170" t="s">
        <v>512</v>
      </c>
      <c r="I170" t="s">
        <v>512</v>
      </c>
    </row>
    <row r="171" spans="1:9" ht="12.75">
      <c r="A171" t="s">
        <v>469</v>
      </c>
      <c r="B171">
        <v>55</v>
      </c>
      <c r="I171" t="s">
        <v>469</v>
      </c>
    </row>
    <row r="172" spans="1:9" ht="12.75">
      <c r="A172" t="s">
        <v>434</v>
      </c>
      <c r="B172">
        <v>-39.9255651443624</v>
      </c>
      <c r="I172" t="s">
        <v>434</v>
      </c>
    </row>
    <row r="173" spans="1:9" ht="12.75">
      <c r="A173" t="s">
        <v>435</v>
      </c>
      <c r="B173">
        <v>-27.9561816813651</v>
      </c>
      <c r="I173" t="s">
        <v>435</v>
      </c>
    </row>
    <row r="174" spans="1:9" ht="12.75">
      <c r="A174" t="s">
        <v>436</v>
      </c>
      <c r="I174" t="s">
        <v>436</v>
      </c>
    </row>
    <row r="175" spans="1:9" ht="12.75">
      <c r="A175" t="s">
        <v>466</v>
      </c>
      <c r="I175" t="s">
        <v>466</v>
      </c>
    </row>
    <row r="176" spans="1:9" ht="12.75">
      <c r="A176" t="s">
        <v>469</v>
      </c>
      <c r="B176">
        <v>60.9999999999999</v>
      </c>
      <c r="I176" t="s">
        <v>469</v>
      </c>
    </row>
    <row r="177" spans="1:9" ht="12.75">
      <c r="A177" t="s">
        <v>434</v>
      </c>
      <c r="B177">
        <v>-33.6919460448757</v>
      </c>
      <c r="I177" t="s">
        <v>434</v>
      </c>
    </row>
    <row r="178" spans="1:9" ht="12.75">
      <c r="A178" t="s">
        <v>435</v>
      </c>
      <c r="B178">
        <v>-48.1170855872522</v>
      </c>
      <c r="I178" t="s">
        <v>435</v>
      </c>
    </row>
    <row r="179" spans="1:9" ht="12.75">
      <c r="A179" t="s">
        <v>436</v>
      </c>
      <c r="I179" t="s">
        <v>436</v>
      </c>
    </row>
    <row r="180" spans="1:9" ht="12.75">
      <c r="A180" t="s">
        <v>456</v>
      </c>
      <c r="I180" t="s">
        <v>456</v>
      </c>
    </row>
    <row r="181" spans="1:9" ht="12.75">
      <c r="A181" t="s">
        <v>469</v>
      </c>
      <c r="B181">
        <v>47.9</v>
      </c>
      <c r="I181" t="s">
        <v>469</v>
      </c>
    </row>
    <row r="182" spans="1:9" ht="12.75">
      <c r="A182" t="s">
        <v>434</v>
      </c>
      <c r="B182">
        <v>-29.7669418732075</v>
      </c>
      <c r="I182" t="s">
        <v>434</v>
      </c>
    </row>
    <row r="183" spans="1:9" ht="12.75">
      <c r="A183" t="s">
        <v>435</v>
      </c>
      <c r="B183">
        <v>-7.09148584692121</v>
      </c>
      <c r="I183" t="s">
        <v>435</v>
      </c>
    </row>
    <row r="184" spans="1:9" ht="12.75">
      <c r="A184" t="s">
        <v>436</v>
      </c>
      <c r="I184" t="s">
        <v>436</v>
      </c>
    </row>
    <row r="185" spans="1:9" ht="12.75">
      <c r="A185" t="s">
        <v>457</v>
      </c>
      <c r="I185" t="s">
        <v>457</v>
      </c>
    </row>
    <row r="186" spans="1:9" ht="12.75">
      <c r="A186" t="s">
        <v>469</v>
      </c>
      <c r="B186">
        <v>47.9</v>
      </c>
      <c r="I186" t="s">
        <v>469</v>
      </c>
    </row>
    <row r="187" spans="1:9" ht="12.75">
      <c r="A187" t="s">
        <v>434</v>
      </c>
      <c r="B187">
        <v>-29.7669418732075</v>
      </c>
      <c r="I187" t="s">
        <v>434</v>
      </c>
    </row>
    <row r="188" spans="1:9" ht="12.75">
      <c r="A188" t="s">
        <v>435</v>
      </c>
      <c r="B188">
        <v>-7.09148584692119</v>
      </c>
      <c r="I188" t="s">
        <v>435</v>
      </c>
    </row>
    <row r="189" spans="1:9" ht="12.75">
      <c r="A189" t="s">
        <v>436</v>
      </c>
      <c r="I189" t="s">
        <v>436</v>
      </c>
    </row>
    <row r="190" spans="1:9" ht="12.75">
      <c r="A190" t="s">
        <v>458</v>
      </c>
      <c r="B190">
        <v>10</v>
      </c>
      <c r="I190" t="s">
        <v>458</v>
      </c>
    </row>
    <row r="191" spans="1:9" ht="12.75">
      <c r="A191" t="s">
        <v>459</v>
      </c>
      <c r="I191" t="s">
        <v>459</v>
      </c>
    </row>
    <row r="192" spans="1:9" ht="12.75">
      <c r="A192" t="s">
        <v>460</v>
      </c>
      <c r="I192" t="s">
        <v>460</v>
      </c>
    </row>
    <row r="193" spans="1:9" ht="12.75">
      <c r="A193" t="s">
        <v>469</v>
      </c>
      <c r="B193">
        <v>58</v>
      </c>
      <c r="I193" t="s">
        <v>469</v>
      </c>
    </row>
    <row r="194" spans="1:9" ht="12.75">
      <c r="A194" t="s">
        <v>434</v>
      </c>
      <c r="B194">
        <v>53.7401153701776</v>
      </c>
      <c r="I194" t="s">
        <v>434</v>
      </c>
    </row>
    <row r="195" spans="1:9" ht="12.75">
      <c r="A195" t="s">
        <v>435</v>
      </c>
      <c r="B195">
        <v>225</v>
      </c>
      <c r="I195" t="s">
        <v>435</v>
      </c>
    </row>
    <row r="196" spans="1:9" ht="12.75">
      <c r="A196" t="s">
        <v>436</v>
      </c>
      <c r="I196" t="s">
        <v>436</v>
      </c>
    </row>
    <row r="197" spans="1:9" ht="12.75">
      <c r="A197" t="s">
        <v>453</v>
      </c>
      <c r="I197" t="s">
        <v>453</v>
      </c>
    </row>
    <row r="198" spans="1:9" ht="12.75">
      <c r="A198" t="s">
        <v>469</v>
      </c>
      <c r="B198">
        <v>57.9</v>
      </c>
      <c r="I198" t="s">
        <v>469</v>
      </c>
    </row>
    <row r="199" spans="1:9" ht="12.75">
      <c r="A199" t="s">
        <v>434</v>
      </c>
      <c r="B199">
        <v>48.6</v>
      </c>
      <c r="I199" t="s">
        <v>434</v>
      </c>
    </row>
    <row r="200" spans="1:9" ht="12.75">
      <c r="A200" t="s">
        <v>435</v>
      </c>
      <c r="B200">
        <v>229.4</v>
      </c>
      <c r="I200" t="s">
        <v>435</v>
      </c>
    </row>
    <row r="201" spans="1:9" ht="12.75">
      <c r="A201" t="s">
        <v>436</v>
      </c>
      <c r="I201" t="s">
        <v>436</v>
      </c>
    </row>
    <row r="202" spans="1:9" ht="12.75">
      <c r="A202" t="s">
        <v>454</v>
      </c>
      <c r="I202" t="s">
        <v>454</v>
      </c>
    </row>
    <row r="203" spans="1:9" ht="12.75">
      <c r="A203" t="s">
        <v>469</v>
      </c>
      <c r="B203">
        <v>0</v>
      </c>
      <c r="I203" t="s">
        <v>469</v>
      </c>
    </row>
    <row r="204" spans="1:9" ht="12.75">
      <c r="A204" t="s">
        <v>434</v>
      </c>
      <c r="B204">
        <v>0</v>
      </c>
      <c r="I204" t="s">
        <v>434</v>
      </c>
    </row>
    <row r="205" spans="1:9" ht="12.75">
      <c r="A205" t="s">
        <v>435</v>
      </c>
      <c r="B205">
        <v>0</v>
      </c>
      <c r="I205" t="s">
        <v>435</v>
      </c>
    </row>
    <row r="206" spans="1:9" ht="12.75">
      <c r="A206" t="s">
        <v>436</v>
      </c>
      <c r="I206" t="s">
        <v>436</v>
      </c>
    </row>
    <row r="207" spans="1:9" ht="12.75">
      <c r="A207" t="s">
        <v>475</v>
      </c>
      <c r="I207" t="s">
        <v>475</v>
      </c>
    </row>
    <row r="208" spans="1:9" ht="12.75">
      <c r="A208" t="s">
        <v>476</v>
      </c>
      <c r="B208">
        <v>4</v>
      </c>
      <c r="I208" t="s">
        <v>476</v>
      </c>
    </row>
    <row r="209" spans="1:9" ht="12.75">
      <c r="A209" t="s">
        <v>468</v>
      </c>
      <c r="I209" t="s">
        <v>15</v>
      </c>
    </row>
    <row r="210" spans="1:9" ht="12.75">
      <c r="A210" t="s">
        <v>477</v>
      </c>
      <c r="I210" t="s">
        <v>477</v>
      </c>
    </row>
    <row r="211" spans="1:9" ht="12.75">
      <c r="A211" t="s">
        <v>385</v>
      </c>
      <c r="I211" t="s">
        <v>385</v>
      </c>
    </row>
    <row r="212" spans="1:9" ht="12.75">
      <c r="A212" t="s">
        <v>479</v>
      </c>
      <c r="I212" t="s">
        <v>479</v>
      </c>
    </row>
    <row r="213" spans="1:9" ht="12.75">
      <c r="A213" t="s">
        <v>467</v>
      </c>
      <c r="I213" t="s">
        <v>467</v>
      </c>
    </row>
    <row r="214" spans="1:9" ht="12.75">
      <c r="A214" t="s">
        <v>469</v>
      </c>
      <c r="B214">
        <v>79.2</v>
      </c>
      <c r="I214" t="s">
        <v>469</v>
      </c>
    </row>
    <row r="215" spans="1:9" ht="12.75">
      <c r="A215" t="s">
        <v>434</v>
      </c>
      <c r="B215">
        <v>-16</v>
      </c>
      <c r="I215" t="s">
        <v>434</v>
      </c>
    </row>
    <row r="216" spans="1:9" ht="12.75">
      <c r="A216" t="s">
        <v>435</v>
      </c>
      <c r="B216">
        <v>16</v>
      </c>
      <c r="I216" t="s">
        <v>435</v>
      </c>
    </row>
    <row r="217" spans="1:9" ht="12.75">
      <c r="A217" t="s">
        <v>436</v>
      </c>
      <c r="I217" t="s">
        <v>436</v>
      </c>
    </row>
    <row r="218" spans="1:9" ht="12.75">
      <c r="A218" t="s">
        <v>511</v>
      </c>
      <c r="I218" t="s">
        <v>511</v>
      </c>
    </row>
    <row r="219" spans="1:9" ht="12.75">
      <c r="A219" t="s">
        <v>469</v>
      </c>
      <c r="B219">
        <v>79.4</v>
      </c>
      <c r="I219" t="s">
        <v>469</v>
      </c>
    </row>
    <row r="220" spans="1:9" ht="12.75">
      <c r="A220" t="s">
        <v>434</v>
      </c>
      <c r="B220">
        <v>-12.7880093401999</v>
      </c>
      <c r="I220" t="s">
        <v>434</v>
      </c>
    </row>
    <row r="221" spans="1:9" ht="12.75">
      <c r="A221" t="s">
        <v>435</v>
      </c>
      <c r="B221">
        <v>16.9087792910948</v>
      </c>
      <c r="I221" t="s">
        <v>435</v>
      </c>
    </row>
    <row r="222" spans="1:9" ht="12.75">
      <c r="A222" t="s">
        <v>436</v>
      </c>
      <c r="I222" t="s">
        <v>436</v>
      </c>
    </row>
    <row r="223" spans="1:9" ht="12.75">
      <c r="A223" t="s">
        <v>512</v>
      </c>
      <c r="I223" t="s">
        <v>512</v>
      </c>
    </row>
    <row r="224" spans="1:9" ht="12.75">
      <c r="A224" t="s">
        <v>469</v>
      </c>
      <c r="B224">
        <v>76.2</v>
      </c>
      <c r="I224" t="s">
        <v>469</v>
      </c>
    </row>
    <row r="225" spans="1:9" ht="12.75">
      <c r="A225" t="s">
        <v>434</v>
      </c>
      <c r="B225">
        <v>-10.1106710237692</v>
      </c>
      <c r="I225" t="s">
        <v>434</v>
      </c>
    </row>
    <row r="226" spans="1:9" ht="12.75">
      <c r="A226" t="s">
        <v>435</v>
      </c>
      <c r="B226">
        <v>14.4395346694211</v>
      </c>
      <c r="I226" t="s">
        <v>435</v>
      </c>
    </row>
    <row r="227" spans="1:9" ht="12.75">
      <c r="A227" t="s">
        <v>436</v>
      </c>
      <c r="I227" t="s">
        <v>436</v>
      </c>
    </row>
    <row r="228" spans="1:9" ht="12.75">
      <c r="A228" t="s">
        <v>466</v>
      </c>
      <c r="I228" t="s">
        <v>466</v>
      </c>
    </row>
    <row r="229" spans="1:9" ht="12.75">
      <c r="A229" t="s">
        <v>469</v>
      </c>
      <c r="B229">
        <v>82.2</v>
      </c>
      <c r="I229" t="s">
        <v>469</v>
      </c>
    </row>
    <row r="230" spans="1:9" ht="12.75">
      <c r="A230" t="s">
        <v>434</v>
      </c>
      <c r="B230">
        <v>-22.6310551123111</v>
      </c>
      <c r="I230" t="s">
        <v>434</v>
      </c>
    </row>
    <row r="231" spans="1:9" ht="12.75">
      <c r="A231" t="s">
        <v>435</v>
      </c>
      <c r="B231">
        <v>15.8464353872797</v>
      </c>
      <c r="I231" t="s">
        <v>435</v>
      </c>
    </row>
    <row r="232" spans="1:9" ht="12.75">
      <c r="A232" t="s">
        <v>436</v>
      </c>
      <c r="I232" t="s">
        <v>436</v>
      </c>
    </row>
    <row r="233" spans="1:9" ht="12.75">
      <c r="A233" t="s">
        <v>456</v>
      </c>
      <c r="I233" t="s">
        <v>456</v>
      </c>
    </row>
    <row r="234" spans="1:9" ht="12.75">
      <c r="A234" t="s">
        <v>469</v>
      </c>
      <c r="B234">
        <v>69.4</v>
      </c>
      <c r="I234" t="s">
        <v>469</v>
      </c>
    </row>
    <row r="235" spans="1:9" ht="12.75">
      <c r="A235" t="s">
        <v>434</v>
      </c>
      <c r="B235">
        <v>-0.0614318156790072</v>
      </c>
      <c r="I235" t="s">
        <v>434</v>
      </c>
    </row>
    <row r="236" spans="1:9" ht="12.75">
      <c r="A236" t="s">
        <v>435</v>
      </c>
      <c r="B236">
        <v>3.19941027878926</v>
      </c>
      <c r="I236" t="s">
        <v>435</v>
      </c>
    </row>
    <row r="237" spans="1:9" ht="12.75">
      <c r="A237" t="s">
        <v>436</v>
      </c>
      <c r="I237" t="s">
        <v>436</v>
      </c>
    </row>
    <row r="238" spans="1:9" ht="12.75">
      <c r="A238" t="s">
        <v>457</v>
      </c>
      <c r="I238" t="s">
        <v>457</v>
      </c>
    </row>
    <row r="239" spans="1:9" ht="12.75">
      <c r="A239" t="s">
        <v>469</v>
      </c>
      <c r="B239">
        <v>69.4</v>
      </c>
      <c r="I239" t="s">
        <v>469</v>
      </c>
    </row>
    <row r="240" spans="1:9" ht="12.75">
      <c r="A240" t="s">
        <v>434</v>
      </c>
      <c r="B240">
        <v>-0.0614318156790078</v>
      </c>
      <c r="I240" t="s">
        <v>434</v>
      </c>
    </row>
    <row r="241" spans="1:9" ht="12.75">
      <c r="A241" t="s">
        <v>435</v>
      </c>
      <c r="B241">
        <v>3.19941027878926</v>
      </c>
      <c r="I241" t="s">
        <v>435</v>
      </c>
    </row>
    <row r="242" spans="1:9" ht="12.75">
      <c r="A242" t="s">
        <v>436</v>
      </c>
      <c r="I242" t="s">
        <v>436</v>
      </c>
    </row>
    <row r="243" spans="1:9" ht="12.75">
      <c r="A243" t="s">
        <v>458</v>
      </c>
      <c r="B243">
        <v>10</v>
      </c>
      <c r="I243" t="s">
        <v>458</v>
      </c>
    </row>
    <row r="244" spans="1:9" ht="12.75">
      <c r="A244" t="s">
        <v>459</v>
      </c>
      <c r="I244" t="s">
        <v>459</v>
      </c>
    </row>
    <row r="245" spans="1:9" ht="12.75">
      <c r="A245" t="s">
        <v>460</v>
      </c>
      <c r="I245" t="s">
        <v>460</v>
      </c>
    </row>
    <row r="246" spans="1:9" ht="12.75">
      <c r="A246" t="s">
        <v>469</v>
      </c>
      <c r="B246">
        <v>79.2</v>
      </c>
      <c r="I246" t="s">
        <v>469</v>
      </c>
    </row>
    <row r="247" spans="1:9" ht="12.75">
      <c r="A247" t="s">
        <v>434</v>
      </c>
      <c r="B247">
        <v>22.6274169979695</v>
      </c>
      <c r="I247" t="s">
        <v>434</v>
      </c>
    </row>
    <row r="248" spans="1:9" ht="12.75">
      <c r="A248" t="s">
        <v>435</v>
      </c>
      <c r="B248">
        <v>135</v>
      </c>
      <c r="I248" t="s">
        <v>435</v>
      </c>
    </row>
    <row r="249" spans="1:9" ht="12.75">
      <c r="A249" t="s">
        <v>436</v>
      </c>
      <c r="I249" t="s">
        <v>436</v>
      </c>
    </row>
    <row r="250" spans="1:9" ht="12.75">
      <c r="A250" t="s">
        <v>453</v>
      </c>
      <c r="I250" t="s">
        <v>453</v>
      </c>
    </row>
    <row r="251" spans="1:9" ht="12.75">
      <c r="A251" t="s">
        <v>469</v>
      </c>
      <c r="B251">
        <v>79.4</v>
      </c>
      <c r="I251" t="s">
        <v>469</v>
      </c>
    </row>
    <row r="252" spans="1:9" ht="12.75">
      <c r="A252" t="s">
        <v>434</v>
      </c>
      <c r="B252">
        <v>21.2</v>
      </c>
      <c r="I252" t="s">
        <v>434</v>
      </c>
    </row>
    <row r="253" spans="1:9" ht="12.75">
      <c r="A253" t="s">
        <v>435</v>
      </c>
      <c r="B253">
        <v>127.1</v>
      </c>
      <c r="I253" t="s">
        <v>435</v>
      </c>
    </row>
    <row r="254" spans="1:9" ht="12.75">
      <c r="A254" t="s">
        <v>436</v>
      </c>
      <c r="I254" t="s">
        <v>436</v>
      </c>
    </row>
    <row r="255" spans="1:9" ht="12.75">
      <c r="A255" t="s">
        <v>454</v>
      </c>
      <c r="I255" t="s">
        <v>454</v>
      </c>
    </row>
    <row r="256" spans="1:9" ht="12.75">
      <c r="A256" t="s">
        <v>469</v>
      </c>
      <c r="B256">
        <v>0</v>
      </c>
      <c r="I256" t="s">
        <v>469</v>
      </c>
    </row>
    <row r="257" spans="1:9" ht="12.75">
      <c r="A257" t="s">
        <v>434</v>
      </c>
      <c r="B257">
        <v>0</v>
      </c>
      <c r="I257" t="s">
        <v>434</v>
      </c>
    </row>
    <row r="258" spans="1:9" ht="12.75">
      <c r="A258" t="s">
        <v>435</v>
      </c>
      <c r="B258">
        <v>0</v>
      </c>
      <c r="I258" t="s">
        <v>435</v>
      </c>
    </row>
    <row r="259" spans="1:9" ht="12.75">
      <c r="A259" t="s">
        <v>436</v>
      </c>
      <c r="I259" t="s">
        <v>436</v>
      </c>
    </row>
    <row r="260" spans="1:9" ht="12.75">
      <c r="A260" t="s">
        <v>475</v>
      </c>
      <c r="I260" t="s">
        <v>475</v>
      </c>
    </row>
    <row r="261" spans="1:9" ht="12.75">
      <c r="A261" t="s">
        <v>476</v>
      </c>
      <c r="B261">
        <v>5</v>
      </c>
      <c r="I261" t="s">
        <v>476</v>
      </c>
    </row>
    <row r="262" spans="1:9" ht="12.75">
      <c r="A262" t="s">
        <v>468</v>
      </c>
      <c r="I262" t="s">
        <v>15</v>
      </c>
    </row>
    <row r="263" spans="1:9" ht="12.75">
      <c r="A263" t="s">
        <v>477</v>
      </c>
      <c r="I263" t="s">
        <v>477</v>
      </c>
    </row>
    <row r="264" spans="1:9" ht="12.75">
      <c r="A264" t="s">
        <v>386</v>
      </c>
      <c r="I264" t="s">
        <v>386</v>
      </c>
    </row>
    <row r="265" spans="1:9" ht="12.75">
      <c r="A265" t="s">
        <v>479</v>
      </c>
      <c r="I265" t="s">
        <v>479</v>
      </c>
    </row>
    <row r="266" spans="1:9" ht="12.75">
      <c r="A266" t="s">
        <v>467</v>
      </c>
      <c r="I266" t="s">
        <v>467</v>
      </c>
    </row>
    <row r="267" spans="1:9" ht="12.75">
      <c r="A267" t="s">
        <v>469</v>
      </c>
      <c r="B267">
        <v>53.7</v>
      </c>
      <c r="I267" t="s">
        <v>469</v>
      </c>
    </row>
    <row r="268" spans="1:9" ht="12.75">
      <c r="A268" t="s">
        <v>434</v>
      </c>
      <c r="B268">
        <v>-49</v>
      </c>
      <c r="I268" t="s">
        <v>434</v>
      </c>
    </row>
    <row r="269" spans="1:9" ht="12.75">
      <c r="A269" t="s">
        <v>435</v>
      </c>
      <c r="B269">
        <v>24</v>
      </c>
      <c r="I269" t="s">
        <v>435</v>
      </c>
    </row>
    <row r="270" spans="1:9" ht="12.75">
      <c r="A270" t="s">
        <v>436</v>
      </c>
      <c r="I270" t="s">
        <v>436</v>
      </c>
    </row>
    <row r="271" spans="1:9" ht="12.75">
      <c r="A271" t="s">
        <v>511</v>
      </c>
      <c r="I271" t="s">
        <v>511</v>
      </c>
    </row>
    <row r="272" spans="1:9" ht="12.75">
      <c r="A272" t="s">
        <v>469</v>
      </c>
      <c r="B272">
        <v>52.9</v>
      </c>
      <c r="I272" t="s">
        <v>469</v>
      </c>
    </row>
    <row r="273" spans="1:9" ht="12.75">
      <c r="A273" t="s">
        <v>434</v>
      </c>
      <c r="B273">
        <v>-43.8471166824782</v>
      </c>
      <c r="I273" t="s">
        <v>434</v>
      </c>
    </row>
    <row r="274" spans="1:9" ht="12.75">
      <c r="A274" t="s">
        <v>435</v>
      </c>
      <c r="B274">
        <v>26.2419579801725</v>
      </c>
      <c r="I274" t="s">
        <v>435</v>
      </c>
    </row>
    <row r="275" spans="1:9" ht="12.75">
      <c r="A275" t="s">
        <v>436</v>
      </c>
      <c r="I275" t="s">
        <v>436</v>
      </c>
    </row>
    <row r="276" spans="1:9" ht="12.75">
      <c r="A276" t="s">
        <v>512</v>
      </c>
      <c r="I276" t="s">
        <v>512</v>
      </c>
    </row>
    <row r="277" spans="1:9" ht="12.75">
      <c r="A277" t="s">
        <v>469</v>
      </c>
      <c r="B277">
        <v>50.7</v>
      </c>
      <c r="I277" t="s">
        <v>469</v>
      </c>
    </row>
    <row r="278" spans="1:9" ht="12.75">
      <c r="A278" t="s">
        <v>434</v>
      </c>
      <c r="B278">
        <v>-40.0478389505113</v>
      </c>
      <c r="I278" t="s">
        <v>434</v>
      </c>
    </row>
    <row r="279" spans="1:9" ht="12.75">
      <c r="A279" t="s">
        <v>435</v>
      </c>
      <c r="B279">
        <v>29.1984876451804</v>
      </c>
      <c r="I279" t="s">
        <v>435</v>
      </c>
    </row>
    <row r="280" spans="1:9" ht="12.75">
      <c r="A280" t="s">
        <v>436</v>
      </c>
      <c r="I280" t="s">
        <v>436</v>
      </c>
    </row>
    <row r="281" spans="1:9" ht="12.75">
      <c r="A281" t="s">
        <v>466</v>
      </c>
      <c r="I281" t="s">
        <v>466</v>
      </c>
    </row>
    <row r="282" spans="1:9" ht="12.75">
      <c r="A282" t="s">
        <v>469</v>
      </c>
      <c r="B282">
        <v>56.7</v>
      </c>
      <c r="I282" t="s">
        <v>469</v>
      </c>
    </row>
    <row r="283" spans="1:9" ht="12.75">
      <c r="A283" t="s">
        <v>434</v>
      </c>
      <c r="B283">
        <v>-57.2271426536935</v>
      </c>
      <c r="I283" t="s">
        <v>434</v>
      </c>
    </row>
    <row r="284" spans="1:9" ht="12.75">
      <c r="A284" t="s">
        <v>435</v>
      </c>
      <c r="B284">
        <v>16.5128149726796</v>
      </c>
      <c r="I284" t="s">
        <v>435</v>
      </c>
    </row>
    <row r="285" spans="1:9" ht="12.75">
      <c r="A285" t="s">
        <v>436</v>
      </c>
      <c r="I285" t="s">
        <v>436</v>
      </c>
    </row>
    <row r="286" spans="1:9" ht="12.75">
      <c r="A286" t="s">
        <v>456</v>
      </c>
      <c r="I286" t="s">
        <v>456</v>
      </c>
    </row>
    <row r="287" spans="1:9" ht="12.75">
      <c r="A287" t="s">
        <v>469</v>
      </c>
      <c r="B287">
        <v>42.9</v>
      </c>
      <c r="I287" t="s">
        <v>469</v>
      </c>
    </row>
    <row r="288" spans="1:9" ht="12.75">
      <c r="A288" t="s">
        <v>434</v>
      </c>
      <c r="B288">
        <v>-12.9863585595778</v>
      </c>
      <c r="I288" t="s">
        <v>434</v>
      </c>
    </row>
    <row r="289" spans="1:9" ht="12.75">
      <c r="A289" t="s">
        <v>435</v>
      </c>
      <c r="B289">
        <v>30.4460915613495</v>
      </c>
      <c r="I289" t="s">
        <v>435</v>
      </c>
    </row>
    <row r="290" spans="1:9" ht="12.75">
      <c r="A290" t="s">
        <v>436</v>
      </c>
      <c r="I290" t="s">
        <v>436</v>
      </c>
    </row>
    <row r="291" spans="1:9" ht="12.75">
      <c r="A291" t="s">
        <v>457</v>
      </c>
      <c r="I291" t="s">
        <v>457</v>
      </c>
    </row>
    <row r="292" spans="1:9" ht="12.75">
      <c r="A292" t="s">
        <v>469</v>
      </c>
      <c r="B292">
        <v>42.9</v>
      </c>
      <c r="I292" t="s">
        <v>469</v>
      </c>
    </row>
    <row r="293" spans="1:9" ht="12.75">
      <c r="A293" t="s">
        <v>434</v>
      </c>
      <c r="B293">
        <v>-12.9863585595778</v>
      </c>
      <c r="I293" t="s">
        <v>434</v>
      </c>
    </row>
    <row r="294" spans="1:9" ht="12.75">
      <c r="A294" t="s">
        <v>435</v>
      </c>
      <c r="B294">
        <v>30.4460915613495</v>
      </c>
      <c r="I294" t="s">
        <v>435</v>
      </c>
    </row>
    <row r="295" spans="1:9" ht="12.75">
      <c r="A295" t="s">
        <v>436</v>
      </c>
      <c r="I295" t="s">
        <v>436</v>
      </c>
    </row>
    <row r="296" spans="1:9" ht="12.75">
      <c r="A296" t="s">
        <v>458</v>
      </c>
      <c r="B296">
        <v>10</v>
      </c>
      <c r="I296" t="s">
        <v>458</v>
      </c>
    </row>
    <row r="297" spans="1:9" ht="12.75">
      <c r="A297" t="s">
        <v>459</v>
      </c>
      <c r="I297" t="s">
        <v>459</v>
      </c>
    </row>
    <row r="298" spans="1:9" ht="12.75">
      <c r="A298" t="s">
        <v>460</v>
      </c>
      <c r="I298" t="s">
        <v>460</v>
      </c>
    </row>
    <row r="299" spans="1:9" ht="12.75">
      <c r="A299" t="s">
        <v>469</v>
      </c>
      <c r="B299">
        <v>53.7</v>
      </c>
      <c r="I299" t="s">
        <v>469</v>
      </c>
    </row>
    <row r="300" spans="1:9" ht="12.75">
      <c r="A300" t="s">
        <v>434</v>
      </c>
      <c r="B300">
        <v>54.5618914628149</v>
      </c>
      <c r="I300" t="s">
        <v>434</v>
      </c>
    </row>
    <row r="301" spans="1:9" ht="12.75">
      <c r="A301" t="s">
        <v>435</v>
      </c>
      <c r="B301">
        <v>153.904575842611</v>
      </c>
      <c r="I301" t="s">
        <v>435</v>
      </c>
    </row>
    <row r="302" spans="1:9" ht="12.75">
      <c r="A302" t="s">
        <v>436</v>
      </c>
      <c r="I302" t="s">
        <v>436</v>
      </c>
    </row>
    <row r="303" spans="1:9" ht="12.75">
      <c r="A303" t="s">
        <v>453</v>
      </c>
      <c r="I303" t="s">
        <v>453</v>
      </c>
    </row>
    <row r="304" spans="1:9" ht="12.75">
      <c r="A304" t="s">
        <v>469</v>
      </c>
      <c r="B304">
        <v>52.9</v>
      </c>
      <c r="I304" t="s">
        <v>469</v>
      </c>
    </row>
    <row r="305" spans="1:9" ht="12.75">
      <c r="A305" t="s">
        <v>434</v>
      </c>
      <c r="B305">
        <v>51.1</v>
      </c>
      <c r="I305" t="s">
        <v>434</v>
      </c>
    </row>
    <row r="306" spans="1:9" ht="12.75">
      <c r="A306" t="s">
        <v>435</v>
      </c>
      <c r="B306">
        <v>149.099999999999</v>
      </c>
      <c r="I306" t="s">
        <v>435</v>
      </c>
    </row>
    <row r="307" spans="1:9" ht="12.75">
      <c r="A307" t="s">
        <v>436</v>
      </c>
      <c r="I307" t="s">
        <v>436</v>
      </c>
    </row>
    <row r="308" spans="1:9" ht="12.75">
      <c r="A308" t="s">
        <v>454</v>
      </c>
      <c r="I308" t="s">
        <v>454</v>
      </c>
    </row>
    <row r="309" spans="1:9" ht="12.75">
      <c r="A309" t="s">
        <v>469</v>
      </c>
      <c r="B309">
        <v>0</v>
      </c>
      <c r="I309" t="s">
        <v>469</v>
      </c>
    </row>
    <row r="310" spans="1:9" ht="12.75">
      <c r="A310" t="s">
        <v>434</v>
      </c>
      <c r="B310">
        <v>0</v>
      </c>
      <c r="I310" t="s">
        <v>434</v>
      </c>
    </row>
    <row r="311" spans="1:9" ht="12.75">
      <c r="A311" t="s">
        <v>435</v>
      </c>
      <c r="B311">
        <v>0</v>
      </c>
      <c r="I311" t="s">
        <v>435</v>
      </c>
    </row>
    <row r="312" spans="1:9" ht="12.75">
      <c r="A312" t="s">
        <v>436</v>
      </c>
      <c r="I312" t="s">
        <v>436</v>
      </c>
    </row>
    <row r="313" spans="1:9" ht="12.75">
      <c r="A313" t="s">
        <v>475</v>
      </c>
      <c r="I313" t="s">
        <v>475</v>
      </c>
    </row>
    <row r="314" spans="1:9" ht="12.75">
      <c r="A314" t="s">
        <v>476</v>
      </c>
      <c r="B314">
        <v>6</v>
      </c>
      <c r="I314" t="s">
        <v>476</v>
      </c>
    </row>
    <row r="315" spans="1:9" ht="12.75">
      <c r="A315" t="s">
        <v>468</v>
      </c>
      <c r="I315" t="s">
        <v>15</v>
      </c>
    </row>
    <row r="316" spans="1:9" ht="12.75">
      <c r="A316" t="s">
        <v>477</v>
      </c>
      <c r="I316" t="s">
        <v>477</v>
      </c>
    </row>
    <row r="317" spans="1:9" ht="12.75">
      <c r="A317" t="s">
        <v>387</v>
      </c>
      <c r="I317" t="s">
        <v>387</v>
      </c>
    </row>
    <row r="318" spans="1:9" ht="12.75">
      <c r="A318" t="s">
        <v>479</v>
      </c>
      <c r="I318" t="s">
        <v>479</v>
      </c>
    </row>
    <row r="319" spans="1:9" ht="12.75">
      <c r="A319" t="s">
        <v>467</v>
      </c>
      <c r="I319" t="s">
        <v>467</v>
      </c>
    </row>
    <row r="320" spans="1:9" ht="12.75">
      <c r="A320" t="s">
        <v>469</v>
      </c>
      <c r="B320">
        <v>92.9</v>
      </c>
      <c r="I320" t="s">
        <v>469</v>
      </c>
    </row>
    <row r="321" spans="1:9" ht="12.75">
      <c r="A321" t="s">
        <v>434</v>
      </c>
      <c r="B321">
        <v>-1.99999999999999</v>
      </c>
      <c r="I321" t="s">
        <v>434</v>
      </c>
    </row>
    <row r="322" spans="1:9" ht="12.75">
      <c r="A322" t="s">
        <v>435</v>
      </c>
      <c r="B322">
        <v>26</v>
      </c>
      <c r="I322" t="s">
        <v>435</v>
      </c>
    </row>
    <row r="323" spans="1:9" ht="12.75">
      <c r="A323" t="s">
        <v>436</v>
      </c>
      <c r="I323" t="s">
        <v>436</v>
      </c>
    </row>
    <row r="324" spans="1:9" ht="12.75">
      <c r="A324" t="s">
        <v>511</v>
      </c>
      <c r="I324" t="s">
        <v>511</v>
      </c>
    </row>
    <row r="325" spans="1:9" ht="12.75">
      <c r="A325" t="s">
        <v>469</v>
      </c>
      <c r="B325">
        <v>93.7</v>
      </c>
      <c r="I325" t="s">
        <v>469</v>
      </c>
    </row>
    <row r="326" spans="1:9" ht="12.75">
      <c r="A326" t="s">
        <v>434</v>
      </c>
      <c r="B326">
        <v>0.460751951191796</v>
      </c>
      <c r="I326" t="s">
        <v>434</v>
      </c>
    </row>
    <row r="327" spans="1:9" ht="12.75">
      <c r="A327" t="s">
        <v>435</v>
      </c>
      <c r="B327">
        <v>32.996783292307</v>
      </c>
      <c r="I327" t="s">
        <v>435</v>
      </c>
    </row>
    <row r="328" spans="1:9" ht="12.75">
      <c r="A328" t="s">
        <v>436</v>
      </c>
      <c r="I328" t="s">
        <v>436</v>
      </c>
    </row>
    <row r="329" spans="1:9" ht="12.75">
      <c r="A329" t="s">
        <v>512</v>
      </c>
      <c r="I329" t="s">
        <v>512</v>
      </c>
    </row>
    <row r="330" spans="1:9" ht="12.75">
      <c r="A330" t="s">
        <v>469</v>
      </c>
      <c r="B330">
        <v>89.9</v>
      </c>
      <c r="I330" t="s">
        <v>469</v>
      </c>
    </row>
    <row r="331" spans="1:9" ht="12.75">
      <c r="A331" t="s">
        <v>434</v>
      </c>
      <c r="B331">
        <v>2.05721017475841</v>
      </c>
      <c r="I331" t="s">
        <v>434</v>
      </c>
    </row>
    <row r="332" spans="1:9" ht="12.75">
      <c r="A332" t="s">
        <v>435</v>
      </c>
      <c r="B332">
        <v>20.9761719598397</v>
      </c>
      <c r="I332" t="s">
        <v>435</v>
      </c>
    </row>
    <row r="333" spans="1:9" ht="12.75">
      <c r="A333" t="s">
        <v>436</v>
      </c>
      <c r="I333" t="s">
        <v>436</v>
      </c>
    </row>
    <row r="334" spans="1:9" ht="12.75">
      <c r="A334" t="s">
        <v>466</v>
      </c>
      <c r="I334" t="s">
        <v>466</v>
      </c>
    </row>
    <row r="335" spans="1:9" ht="12.75">
      <c r="A335" t="s">
        <v>469</v>
      </c>
      <c r="B335">
        <v>95.9</v>
      </c>
      <c r="I335" t="s">
        <v>469</v>
      </c>
    </row>
    <row r="336" spans="1:9" ht="12.75">
      <c r="A336" t="s">
        <v>434</v>
      </c>
      <c r="B336">
        <v>-7.72780813122764</v>
      </c>
      <c r="I336" t="s">
        <v>434</v>
      </c>
    </row>
    <row r="337" spans="1:9" ht="12.75">
      <c r="A337" t="s">
        <v>435</v>
      </c>
      <c r="B337">
        <v>30.1006491241474</v>
      </c>
      <c r="I337" t="s">
        <v>435</v>
      </c>
    </row>
    <row r="338" spans="1:9" ht="12.75">
      <c r="A338" t="s">
        <v>436</v>
      </c>
      <c r="I338" t="s">
        <v>436</v>
      </c>
    </row>
    <row r="339" spans="1:9" ht="12.75">
      <c r="A339" t="s">
        <v>456</v>
      </c>
      <c r="I339" t="s">
        <v>456</v>
      </c>
    </row>
    <row r="340" spans="1:9" ht="12.75">
      <c r="A340" t="s">
        <v>469</v>
      </c>
      <c r="B340">
        <v>83.7</v>
      </c>
      <c r="I340" t="s">
        <v>469</v>
      </c>
    </row>
    <row r="341" spans="1:9" ht="12.75">
      <c r="A341" t="s">
        <v>434</v>
      </c>
      <c r="B341">
        <v>8.98535397773378</v>
      </c>
      <c r="I341" t="s">
        <v>434</v>
      </c>
    </row>
    <row r="342" spans="1:9" ht="12.75">
      <c r="A342" t="s">
        <v>435</v>
      </c>
      <c r="B342">
        <v>12.010970564231</v>
      </c>
      <c r="I342" t="s">
        <v>435</v>
      </c>
    </row>
    <row r="343" spans="1:9" ht="12.75">
      <c r="A343" t="s">
        <v>436</v>
      </c>
      <c r="I343" t="s">
        <v>436</v>
      </c>
    </row>
    <row r="344" spans="1:9" ht="12.75">
      <c r="A344" t="s">
        <v>457</v>
      </c>
      <c r="I344" t="s">
        <v>457</v>
      </c>
    </row>
    <row r="345" spans="1:9" ht="12.75">
      <c r="A345" t="s">
        <v>469</v>
      </c>
      <c r="B345">
        <v>83.7</v>
      </c>
      <c r="I345" t="s">
        <v>469</v>
      </c>
    </row>
    <row r="346" spans="1:9" ht="12.75">
      <c r="A346" t="s">
        <v>434</v>
      </c>
      <c r="B346">
        <v>8.98535397773379</v>
      </c>
      <c r="I346" t="s">
        <v>434</v>
      </c>
    </row>
    <row r="347" spans="1:9" ht="12.75">
      <c r="A347" t="s">
        <v>435</v>
      </c>
      <c r="B347">
        <v>12.0109705642309</v>
      </c>
      <c r="I347" t="s">
        <v>435</v>
      </c>
    </row>
    <row r="348" spans="1:9" ht="12.75">
      <c r="A348" t="s">
        <v>436</v>
      </c>
      <c r="I348" t="s">
        <v>436</v>
      </c>
    </row>
    <row r="349" spans="1:9" ht="12.75">
      <c r="A349" t="s">
        <v>458</v>
      </c>
      <c r="B349">
        <v>10</v>
      </c>
      <c r="I349" t="s">
        <v>458</v>
      </c>
    </row>
    <row r="350" spans="1:9" ht="12.75">
      <c r="A350" t="s">
        <v>459</v>
      </c>
      <c r="I350" t="s">
        <v>459</v>
      </c>
    </row>
    <row r="351" spans="1:9" ht="12.75">
      <c r="A351" t="s">
        <v>460</v>
      </c>
      <c r="I351" t="s">
        <v>460</v>
      </c>
    </row>
    <row r="352" spans="1:9" ht="12.75">
      <c r="A352" t="s">
        <v>469</v>
      </c>
      <c r="B352">
        <v>92.9</v>
      </c>
      <c r="I352" t="s">
        <v>469</v>
      </c>
    </row>
    <row r="353" spans="1:9" ht="12.75">
      <c r="A353" t="s">
        <v>434</v>
      </c>
      <c r="B353">
        <v>26.0768096208106</v>
      </c>
      <c r="I353" t="s">
        <v>434</v>
      </c>
    </row>
    <row r="354" spans="1:9" ht="12.75">
      <c r="A354" t="s">
        <v>435</v>
      </c>
      <c r="B354">
        <v>94.3987053549955</v>
      </c>
      <c r="I354" t="s">
        <v>435</v>
      </c>
    </row>
    <row r="355" spans="1:9" ht="12.75">
      <c r="A355" t="s">
        <v>436</v>
      </c>
      <c r="I355" t="s">
        <v>436</v>
      </c>
    </row>
    <row r="356" spans="1:9" ht="12.75">
      <c r="A356" t="s">
        <v>453</v>
      </c>
      <c r="I356" t="s">
        <v>453</v>
      </c>
    </row>
    <row r="357" spans="1:9" ht="12.75">
      <c r="A357" t="s">
        <v>469</v>
      </c>
      <c r="B357">
        <v>93.7</v>
      </c>
      <c r="I357" t="s">
        <v>469</v>
      </c>
    </row>
    <row r="358" spans="1:9" ht="12.75">
      <c r="A358" t="s">
        <v>434</v>
      </c>
      <c r="B358">
        <v>33</v>
      </c>
      <c r="I358" t="s">
        <v>434</v>
      </c>
    </row>
    <row r="359" spans="1:9" ht="12.75">
      <c r="A359" t="s">
        <v>435</v>
      </c>
      <c r="B359">
        <v>89.2</v>
      </c>
      <c r="I359" t="s">
        <v>435</v>
      </c>
    </row>
    <row r="360" spans="1:9" ht="12.75">
      <c r="A360" t="s">
        <v>436</v>
      </c>
      <c r="I360" t="s">
        <v>436</v>
      </c>
    </row>
    <row r="361" spans="1:9" ht="12.75">
      <c r="A361" t="s">
        <v>454</v>
      </c>
      <c r="I361" t="s">
        <v>454</v>
      </c>
    </row>
    <row r="362" spans="1:9" ht="12.75">
      <c r="A362" t="s">
        <v>469</v>
      </c>
      <c r="B362">
        <v>0</v>
      </c>
      <c r="I362" t="s">
        <v>469</v>
      </c>
    </row>
    <row r="363" spans="1:9" ht="12.75">
      <c r="A363" t="s">
        <v>434</v>
      </c>
      <c r="B363">
        <v>0</v>
      </c>
      <c r="I363" t="s">
        <v>434</v>
      </c>
    </row>
    <row r="364" spans="1:9" ht="12.75">
      <c r="A364" t="s">
        <v>435</v>
      </c>
      <c r="B364">
        <v>0</v>
      </c>
      <c r="I364" t="s">
        <v>435</v>
      </c>
    </row>
    <row r="365" spans="1:9" ht="12.75">
      <c r="A365" t="s">
        <v>436</v>
      </c>
      <c r="I365" t="s">
        <v>436</v>
      </c>
    </row>
    <row r="366" spans="1:9" ht="12.75">
      <c r="A366" t="s">
        <v>475</v>
      </c>
      <c r="I366" t="s">
        <v>475</v>
      </c>
    </row>
    <row r="367" spans="1:9" ht="12.75">
      <c r="A367" t="s">
        <v>476</v>
      </c>
      <c r="B367">
        <v>7</v>
      </c>
      <c r="I367" t="s">
        <v>476</v>
      </c>
    </row>
    <row r="368" spans="1:9" ht="12.75">
      <c r="A368" t="s">
        <v>468</v>
      </c>
      <c r="I368" t="s">
        <v>15</v>
      </c>
    </row>
    <row r="369" spans="1:9" ht="12.75">
      <c r="A369" t="s">
        <v>477</v>
      </c>
      <c r="I369" t="s">
        <v>477</v>
      </c>
    </row>
    <row r="370" spans="1:9" ht="12.75">
      <c r="A370" t="s">
        <v>388</v>
      </c>
      <c r="I370" t="s">
        <v>388</v>
      </c>
    </row>
    <row r="371" spans="1:9" ht="12.75">
      <c r="A371" t="s">
        <v>479</v>
      </c>
      <c r="I371" t="s">
        <v>479</v>
      </c>
    </row>
    <row r="372" spans="1:9" ht="12.75">
      <c r="A372" t="s">
        <v>467</v>
      </c>
      <c r="I372" t="s">
        <v>467</v>
      </c>
    </row>
    <row r="373" spans="1:9" ht="12.75">
      <c r="A373" t="s">
        <v>469</v>
      </c>
      <c r="B373">
        <v>91</v>
      </c>
      <c r="I373" t="s">
        <v>469</v>
      </c>
    </row>
    <row r="374" spans="1:9" ht="12.75">
      <c r="A374" t="s">
        <v>434</v>
      </c>
      <c r="B374" s="55">
        <v>4.77612251667467E-15</v>
      </c>
      <c r="I374" t="s">
        <v>434</v>
      </c>
    </row>
    <row r="375" spans="1:9" ht="12.75">
      <c r="A375" t="s">
        <v>435</v>
      </c>
      <c r="B375">
        <v>78</v>
      </c>
      <c r="I375" t="s">
        <v>435</v>
      </c>
    </row>
    <row r="376" spans="1:9" ht="12.75">
      <c r="A376" t="s">
        <v>436</v>
      </c>
      <c r="I376" t="s">
        <v>436</v>
      </c>
    </row>
    <row r="377" spans="1:9" ht="12.75">
      <c r="A377" t="s">
        <v>511</v>
      </c>
      <c r="I377" t="s">
        <v>511</v>
      </c>
    </row>
    <row r="378" spans="1:9" ht="12.75">
      <c r="A378" t="s">
        <v>469</v>
      </c>
      <c r="B378">
        <v>91</v>
      </c>
      <c r="I378" t="s">
        <v>469</v>
      </c>
    </row>
    <row r="379" spans="1:9" ht="12.75">
      <c r="A379" t="s">
        <v>434</v>
      </c>
      <c r="B379">
        <v>2.66567634243749</v>
      </c>
      <c r="I379" t="s">
        <v>434</v>
      </c>
    </row>
    <row r="380" spans="1:9" ht="12.75">
      <c r="A380" t="s">
        <v>435</v>
      </c>
      <c r="B380">
        <v>80.3557973617172</v>
      </c>
      <c r="I380" t="s">
        <v>435</v>
      </c>
    </row>
    <row r="381" spans="1:9" ht="12.75">
      <c r="A381" t="s">
        <v>436</v>
      </c>
      <c r="I381" t="s">
        <v>436</v>
      </c>
    </row>
    <row r="382" spans="1:9" ht="12.75">
      <c r="A382" t="s">
        <v>512</v>
      </c>
      <c r="I382" t="s">
        <v>512</v>
      </c>
    </row>
    <row r="383" spans="1:9" ht="12.75">
      <c r="A383" t="s">
        <v>469</v>
      </c>
      <c r="B383">
        <v>88</v>
      </c>
      <c r="I383" t="s">
        <v>469</v>
      </c>
    </row>
    <row r="384" spans="1:9" ht="12.75">
      <c r="A384" t="s">
        <v>434</v>
      </c>
      <c r="B384">
        <v>12.6763169696852</v>
      </c>
      <c r="I384" t="s">
        <v>434</v>
      </c>
    </row>
    <row r="385" spans="1:9" ht="12.75">
      <c r="A385" t="s">
        <v>435</v>
      </c>
      <c r="B385">
        <v>71.8909659698913</v>
      </c>
      <c r="I385" t="s">
        <v>435</v>
      </c>
    </row>
    <row r="386" spans="1:9" ht="12.75">
      <c r="A386" t="s">
        <v>436</v>
      </c>
      <c r="I386" t="s">
        <v>436</v>
      </c>
    </row>
    <row r="387" spans="1:9" ht="12.75">
      <c r="A387" t="s">
        <v>466</v>
      </c>
      <c r="I387" t="s">
        <v>466</v>
      </c>
    </row>
    <row r="388" spans="1:9" ht="12.75">
      <c r="A388" t="s">
        <v>469</v>
      </c>
      <c r="B388">
        <v>94</v>
      </c>
      <c r="I388" t="s">
        <v>469</v>
      </c>
    </row>
    <row r="389" spans="1:9" ht="12.75">
      <c r="A389" t="s">
        <v>434</v>
      </c>
      <c r="B389">
        <v>-14.4127987463553</v>
      </c>
      <c r="I389" t="s">
        <v>434</v>
      </c>
    </row>
    <row r="390" spans="1:9" ht="12.75">
      <c r="A390" t="s">
        <v>435</v>
      </c>
      <c r="B390">
        <v>81.7390435000132</v>
      </c>
      <c r="I390" t="s">
        <v>435</v>
      </c>
    </row>
    <row r="391" spans="1:9" ht="12.75">
      <c r="A391" t="s">
        <v>436</v>
      </c>
      <c r="I391" t="s">
        <v>436</v>
      </c>
    </row>
    <row r="392" spans="1:9" ht="12.75">
      <c r="A392" t="s">
        <v>456</v>
      </c>
      <c r="I392" t="s">
        <v>456</v>
      </c>
    </row>
    <row r="393" spans="1:9" ht="12.75">
      <c r="A393" t="s">
        <v>469</v>
      </c>
      <c r="B393">
        <v>81</v>
      </c>
      <c r="I393" t="s">
        <v>469</v>
      </c>
    </row>
    <row r="394" spans="1:9" ht="12.75">
      <c r="A394" t="s">
        <v>434</v>
      </c>
      <c r="B394">
        <v>38.331396486174</v>
      </c>
      <c r="I394" t="s">
        <v>434</v>
      </c>
    </row>
    <row r="395" spans="1:9" ht="12.75">
      <c r="A395" t="s">
        <v>435</v>
      </c>
      <c r="B395">
        <v>49.2388468936847</v>
      </c>
      <c r="I395" t="s">
        <v>435</v>
      </c>
    </row>
    <row r="396" spans="1:9" ht="12.75">
      <c r="A396" t="s">
        <v>436</v>
      </c>
      <c r="I396" t="s">
        <v>436</v>
      </c>
    </row>
    <row r="397" spans="1:9" ht="12.75">
      <c r="A397" t="s">
        <v>457</v>
      </c>
      <c r="I397" t="s">
        <v>457</v>
      </c>
    </row>
    <row r="398" spans="1:9" ht="12.75">
      <c r="A398" t="s">
        <v>469</v>
      </c>
      <c r="B398">
        <v>81</v>
      </c>
      <c r="I398" t="s">
        <v>469</v>
      </c>
    </row>
    <row r="399" spans="1:9" ht="12.75">
      <c r="A399" t="s">
        <v>434</v>
      </c>
      <c r="B399">
        <v>38.331396486174</v>
      </c>
      <c r="I399" t="s">
        <v>434</v>
      </c>
    </row>
    <row r="400" spans="1:9" ht="12.75">
      <c r="A400" t="s">
        <v>435</v>
      </c>
      <c r="B400">
        <v>49.2388468936847</v>
      </c>
      <c r="I400" t="s">
        <v>435</v>
      </c>
    </row>
    <row r="401" spans="1:9" ht="12.75">
      <c r="A401" t="s">
        <v>436</v>
      </c>
      <c r="I401" t="s">
        <v>436</v>
      </c>
    </row>
    <row r="402" spans="1:9" ht="12.75">
      <c r="A402" t="s">
        <v>458</v>
      </c>
      <c r="B402">
        <v>10</v>
      </c>
      <c r="I402" t="s">
        <v>458</v>
      </c>
    </row>
    <row r="403" spans="1:9" ht="12.75">
      <c r="A403" t="s">
        <v>459</v>
      </c>
      <c r="I403" t="s">
        <v>459</v>
      </c>
    </row>
    <row r="404" spans="1:9" ht="12.75">
      <c r="A404" t="s">
        <v>460</v>
      </c>
      <c r="I404" t="s">
        <v>460</v>
      </c>
    </row>
    <row r="405" spans="1:9" ht="12.75">
      <c r="A405" t="s">
        <v>469</v>
      </c>
      <c r="B405">
        <v>91</v>
      </c>
      <c r="I405" t="s">
        <v>469</v>
      </c>
    </row>
    <row r="406" spans="1:9" ht="12.75">
      <c r="A406" t="s">
        <v>434</v>
      </c>
      <c r="B406">
        <v>78</v>
      </c>
      <c r="I406" t="s">
        <v>434</v>
      </c>
    </row>
    <row r="407" spans="1:9" ht="12.75">
      <c r="A407" t="s">
        <v>435</v>
      </c>
      <c r="B407">
        <v>90</v>
      </c>
      <c r="I407" t="s">
        <v>435</v>
      </c>
    </row>
    <row r="408" spans="1:9" ht="12.75">
      <c r="A408" t="s">
        <v>436</v>
      </c>
      <c r="I408" t="s">
        <v>436</v>
      </c>
    </row>
    <row r="409" spans="1:9" ht="12.75">
      <c r="A409" t="s">
        <v>453</v>
      </c>
      <c r="I409" t="s">
        <v>453</v>
      </c>
    </row>
    <row r="410" spans="1:9" ht="12.75">
      <c r="A410" t="s">
        <v>469</v>
      </c>
      <c r="B410">
        <v>91</v>
      </c>
      <c r="I410" t="s">
        <v>469</v>
      </c>
    </row>
    <row r="411" spans="1:9" ht="12.75">
      <c r="A411" t="s">
        <v>434</v>
      </c>
      <c r="B411">
        <v>80.4</v>
      </c>
      <c r="I411" t="s">
        <v>434</v>
      </c>
    </row>
    <row r="412" spans="1:9" ht="12.75">
      <c r="A412" t="s">
        <v>435</v>
      </c>
      <c r="B412">
        <v>88.1</v>
      </c>
      <c r="I412" t="s">
        <v>435</v>
      </c>
    </row>
    <row r="413" spans="1:9" ht="12.75">
      <c r="A413" t="s">
        <v>436</v>
      </c>
      <c r="I413" t="s">
        <v>436</v>
      </c>
    </row>
    <row r="414" spans="1:9" ht="12.75">
      <c r="A414" t="s">
        <v>454</v>
      </c>
      <c r="I414" t="s">
        <v>454</v>
      </c>
    </row>
    <row r="415" spans="1:9" ht="12.75">
      <c r="A415" t="s">
        <v>469</v>
      </c>
      <c r="B415">
        <v>0</v>
      </c>
      <c r="I415" t="s">
        <v>469</v>
      </c>
    </row>
    <row r="416" spans="1:9" ht="12.75">
      <c r="A416" t="s">
        <v>434</v>
      </c>
      <c r="B416">
        <v>0</v>
      </c>
      <c r="I416" t="s">
        <v>434</v>
      </c>
    </row>
    <row r="417" spans="1:9" ht="12.75">
      <c r="A417" t="s">
        <v>435</v>
      </c>
      <c r="B417">
        <v>0</v>
      </c>
      <c r="I417" t="s">
        <v>435</v>
      </c>
    </row>
    <row r="418" spans="1:9" ht="12.75">
      <c r="A418" t="s">
        <v>436</v>
      </c>
      <c r="I418" t="s">
        <v>436</v>
      </c>
    </row>
    <row r="419" spans="1:9" ht="12.75">
      <c r="A419" t="s">
        <v>475</v>
      </c>
      <c r="I419" t="s">
        <v>475</v>
      </c>
    </row>
    <row r="420" spans="1:9" ht="12.75">
      <c r="A420" t="s">
        <v>476</v>
      </c>
      <c r="B420">
        <v>8</v>
      </c>
      <c r="I420" t="s">
        <v>476</v>
      </c>
    </row>
    <row r="421" spans="1:9" ht="12.75">
      <c r="A421" t="s">
        <v>468</v>
      </c>
      <c r="I421" t="s">
        <v>15</v>
      </c>
    </row>
    <row r="422" spans="1:9" ht="12.75">
      <c r="A422" t="s">
        <v>477</v>
      </c>
      <c r="I422" t="s">
        <v>477</v>
      </c>
    </row>
    <row r="423" spans="1:9" ht="12.75">
      <c r="A423" t="s">
        <v>389</v>
      </c>
      <c r="I423" t="s">
        <v>389</v>
      </c>
    </row>
    <row r="424" spans="1:9" ht="12.75">
      <c r="A424" t="s">
        <v>479</v>
      </c>
      <c r="I424" t="s">
        <v>479</v>
      </c>
    </row>
    <row r="425" spans="1:9" ht="12.75">
      <c r="A425" t="s">
        <v>467</v>
      </c>
      <c r="I425" t="s">
        <v>467</v>
      </c>
    </row>
    <row r="426" spans="1:9" ht="12.75">
      <c r="A426" t="s">
        <v>469</v>
      </c>
      <c r="B426">
        <v>75.2999999999999</v>
      </c>
      <c r="I426" t="s">
        <v>469</v>
      </c>
    </row>
    <row r="427" spans="1:9" ht="12.75">
      <c r="A427" t="s">
        <v>434</v>
      </c>
      <c r="B427">
        <v>21</v>
      </c>
      <c r="I427" t="s">
        <v>434</v>
      </c>
    </row>
    <row r="428" spans="1:9" ht="12.75">
      <c r="A428" t="s">
        <v>435</v>
      </c>
      <c r="B428">
        <v>23.9999999999999</v>
      </c>
      <c r="I428" t="s">
        <v>435</v>
      </c>
    </row>
    <row r="429" spans="1:9" ht="12.75">
      <c r="A429" t="s">
        <v>436</v>
      </c>
      <c r="I429" t="s">
        <v>436</v>
      </c>
    </row>
    <row r="430" spans="1:9" ht="12.75">
      <c r="A430" t="s">
        <v>511</v>
      </c>
      <c r="I430" t="s">
        <v>511</v>
      </c>
    </row>
    <row r="431" spans="1:9" ht="12.75">
      <c r="A431" t="s">
        <v>469</v>
      </c>
      <c r="B431">
        <v>76.6</v>
      </c>
      <c r="I431" t="s">
        <v>469</v>
      </c>
    </row>
    <row r="432" spans="1:9" ht="12.75">
      <c r="A432" t="s">
        <v>434</v>
      </c>
      <c r="B432">
        <v>23.6156775902298</v>
      </c>
      <c r="I432" t="s">
        <v>434</v>
      </c>
    </row>
    <row r="433" spans="1:9" ht="12.75">
      <c r="A433" t="s">
        <v>435</v>
      </c>
      <c r="B433">
        <v>26.5056554711313</v>
      </c>
      <c r="I433" t="s">
        <v>435</v>
      </c>
    </row>
    <row r="434" spans="1:9" ht="12.75">
      <c r="A434" t="s">
        <v>436</v>
      </c>
      <c r="I434" t="s">
        <v>436</v>
      </c>
    </row>
    <row r="435" spans="1:9" ht="12.75">
      <c r="A435" t="s">
        <v>512</v>
      </c>
      <c r="I435" t="s">
        <v>512</v>
      </c>
    </row>
    <row r="436" spans="1:9" ht="12.75">
      <c r="A436" t="s">
        <v>469</v>
      </c>
      <c r="B436">
        <v>72.2999999999999</v>
      </c>
      <c r="I436" t="s">
        <v>469</v>
      </c>
    </row>
    <row r="437" spans="1:9" ht="12.75">
      <c r="A437" t="s">
        <v>434</v>
      </c>
      <c r="B437">
        <v>20.9525990031945</v>
      </c>
      <c r="I437" t="s">
        <v>434</v>
      </c>
    </row>
    <row r="438" spans="1:9" ht="12.75">
      <c r="A438" t="s">
        <v>435</v>
      </c>
      <c r="B438">
        <v>16.8547981485775</v>
      </c>
      <c r="I438" t="s">
        <v>435</v>
      </c>
    </row>
    <row r="439" spans="1:9" ht="12.75">
      <c r="A439" t="s">
        <v>436</v>
      </c>
      <c r="I439" t="s">
        <v>436</v>
      </c>
    </row>
    <row r="440" spans="1:9" ht="12.75">
      <c r="A440" t="s">
        <v>466</v>
      </c>
      <c r="I440" t="s">
        <v>466</v>
      </c>
    </row>
    <row r="441" spans="1:9" ht="12.75">
      <c r="A441" t="s">
        <v>469</v>
      </c>
      <c r="B441">
        <v>78.2999999999999</v>
      </c>
      <c r="I441" t="s">
        <v>469</v>
      </c>
    </row>
    <row r="442" spans="1:9" ht="12.75">
      <c r="A442" t="s">
        <v>434</v>
      </c>
      <c r="B442">
        <v>19.1024909074137</v>
      </c>
      <c r="I442" t="s">
        <v>434</v>
      </c>
    </row>
    <row r="443" spans="1:9" ht="12.75">
      <c r="A443" t="s">
        <v>435</v>
      </c>
      <c r="B443">
        <v>31.5594552474249</v>
      </c>
      <c r="I443" t="s">
        <v>435</v>
      </c>
    </row>
    <row r="444" spans="1:9" ht="12.75">
      <c r="A444" t="s">
        <v>436</v>
      </c>
      <c r="I444" t="s">
        <v>436</v>
      </c>
    </row>
    <row r="445" spans="1:9" ht="12.75">
      <c r="A445" t="s">
        <v>456</v>
      </c>
      <c r="I445" t="s">
        <v>456</v>
      </c>
    </row>
    <row r="446" spans="1:9" ht="12.75">
      <c r="A446" t="s">
        <v>469</v>
      </c>
      <c r="B446">
        <v>66.6</v>
      </c>
      <c r="I446" t="s">
        <v>469</v>
      </c>
    </row>
    <row r="447" spans="1:9" ht="12.75">
      <c r="A447" t="s">
        <v>434</v>
      </c>
      <c r="B447">
        <v>17.0982975526171</v>
      </c>
      <c r="I447" t="s">
        <v>434</v>
      </c>
    </row>
    <row r="448" spans="1:9" ht="12.75">
      <c r="A448" t="s">
        <v>435</v>
      </c>
      <c r="B448">
        <v>3.72803175981209</v>
      </c>
      <c r="I448" t="s">
        <v>435</v>
      </c>
    </row>
    <row r="449" spans="1:9" ht="12.75">
      <c r="A449" t="s">
        <v>436</v>
      </c>
      <c r="I449" t="s">
        <v>436</v>
      </c>
    </row>
    <row r="450" spans="1:9" ht="12.75">
      <c r="A450" t="s">
        <v>457</v>
      </c>
      <c r="I450" t="s">
        <v>457</v>
      </c>
    </row>
    <row r="451" spans="1:9" ht="12.75">
      <c r="A451" t="s">
        <v>469</v>
      </c>
      <c r="B451">
        <v>66.6</v>
      </c>
      <c r="I451" t="s">
        <v>469</v>
      </c>
    </row>
    <row r="452" spans="1:9" ht="12.75">
      <c r="A452" t="s">
        <v>434</v>
      </c>
      <c r="B452">
        <v>17.0982975526171</v>
      </c>
      <c r="I452" t="s">
        <v>434</v>
      </c>
    </row>
    <row r="453" spans="1:9" ht="12.75">
      <c r="A453" t="s">
        <v>435</v>
      </c>
      <c r="B453">
        <v>3.72803175981208</v>
      </c>
      <c r="I453" t="s">
        <v>435</v>
      </c>
    </row>
    <row r="454" spans="1:9" ht="12.75">
      <c r="A454" t="s">
        <v>436</v>
      </c>
      <c r="I454" t="s">
        <v>436</v>
      </c>
    </row>
    <row r="455" spans="1:9" ht="12.75">
      <c r="A455" t="s">
        <v>458</v>
      </c>
      <c r="B455">
        <v>10</v>
      </c>
      <c r="I455" t="s">
        <v>458</v>
      </c>
    </row>
    <row r="456" spans="1:9" ht="12.75">
      <c r="A456" t="s">
        <v>459</v>
      </c>
      <c r="I456" t="s">
        <v>459</v>
      </c>
    </row>
    <row r="457" spans="1:9" ht="12.75">
      <c r="A457" t="s">
        <v>460</v>
      </c>
      <c r="I457" t="s">
        <v>460</v>
      </c>
    </row>
    <row r="458" spans="1:9" ht="12.75">
      <c r="A458" t="s">
        <v>469</v>
      </c>
      <c r="B458">
        <v>75.2999999999999</v>
      </c>
      <c r="I458" t="s">
        <v>469</v>
      </c>
    </row>
    <row r="459" spans="1:9" ht="12.75">
      <c r="A459" t="s">
        <v>434</v>
      </c>
      <c r="B459">
        <v>31.8904374382039</v>
      </c>
      <c r="I459" t="s">
        <v>434</v>
      </c>
    </row>
    <row r="460" spans="1:9" ht="12.75">
      <c r="A460" t="s">
        <v>435</v>
      </c>
      <c r="B460">
        <v>48.8140748342903</v>
      </c>
      <c r="I460" t="s">
        <v>435</v>
      </c>
    </row>
    <row r="461" spans="1:9" ht="12.75">
      <c r="A461" t="s">
        <v>436</v>
      </c>
      <c r="I461" t="s">
        <v>436</v>
      </c>
    </row>
    <row r="462" spans="1:9" ht="12.75">
      <c r="A462" t="s">
        <v>453</v>
      </c>
      <c r="I462" t="s">
        <v>453</v>
      </c>
    </row>
    <row r="463" spans="1:9" ht="12.75">
      <c r="A463" t="s">
        <v>469</v>
      </c>
      <c r="B463">
        <v>76.6</v>
      </c>
      <c r="I463" t="s">
        <v>469</v>
      </c>
    </row>
    <row r="464" spans="1:9" ht="12.75">
      <c r="A464" t="s">
        <v>434</v>
      </c>
      <c r="B464">
        <v>35.5</v>
      </c>
      <c r="I464" t="s">
        <v>434</v>
      </c>
    </row>
    <row r="465" spans="1:9" ht="12.75">
      <c r="A465" t="s">
        <v>435</v>
      </c>
      <c r="B465">
        <v>48.3</v>
      </c>
      <c r="I465" t="s">
        <v>435</v>
      </c>
    </row>
    <row r="466" spans="1:9" ht="12.75">
      <c r="A466" t="s">
        <v>436</v>
      </c>
      <c r="I466" t="s">
        <v>436</v>
      </c>
    </row>
    <row r="467" spans="1:9" ht="12.75">
      <c r="A467" t="s">
        <v>454</v>
      </c>
      <c r="I467" t="s">
        <v>454</v>
      </c>
    </row>
    <row r="468" spans="1:9" ht="12.75">
      <c r="A468" t="s">
        <v>469</v>
      </c>
      <c r="B468">
        <v>0</v>
      </c>
      <c r="I468" t="s">
        <v>469</v>
      </c>
    </row>
    <row r="469" spans="1:9" ht="12.75">
      <c r="A469" t="s">
        <v>434</v>
      </c>
      <c r="B469">
        <v>0</v>
      </c>
      <c r="I469" t="s">
        <v>434</v>
      </c>
    </row>
    <row r="470" spans="1:9" ht="12.75">
      <c r="A470" t="s">
        <v>435</v>
      </c>
      <c r="B470">
        <v>0</v>
      </c>
      <c r="I470" t="s">
        <v>435</v>
      </c>
    </row>
    <row r="471" spans="1:9" ht="12.75">
      <c r="A471" t="s">
        <v>436</v>
      </c>
      <c r="I471" t="s">
        <v>436</v>
      </c>
    </row>
    <row r="472" spans="1:9" ht="12.75">
      <c r="A472" t="s">
        <v>475</v>
      </c>
      <c r="I472" t="s">
        <v>475</v>
      </c>
    </row>
    <row r="473" spans="1:9" ht="12.75">
      <c r="A473" t="s">
        <v>476</v>
      </c>
      <c r="B473">
        <v>9</v>
      </c>
      <c r="I473" t="s">
        <v>476</v>
      </c>
    </row>
    <row r="474" spans="1:9" ht="12.75">
      <c r="A474" t="s">
        <v>468</v>
      </c>
      <c r="I474" t="s">
        <v>15</v>
      </c>
    </row>
    <row r="475" spans="1:9" ht="12.75">
      <c r="A475" t="s">
        <v>477</v>
      </c>
      <c r="I475" t="s">
        <v>477</v>
      </c>
    </row>
    <row r="476" spans="1:9" ht="12.75">
      <c r="A476" t="s">
        <v>390</v>
      </c>
      <c r="I476" t="s">
        <v>390</v>
      </c>
    </row>
    <row r="477" spans="1:9" ht="12.75">
      <c r="A477" t="s">
        <v>479</v>
      </c>
      <c r="I477" t="s">
        <v>479</v>
      </c>
    </row>
    <row r="478" spans="1:9" ht="12.75">
      <c r="A478" t="s">
        <v>467</v>
      </c>
      <c r="I478" t="s">
        <v>467</v>
      </c>
    </row>
    <row r="479" spans="1:9" ht="12.75">
      <c r="A479" t="s">
        <v>469</v>
      </c>
      <c r="B479">
        <v>53.7</v>
      </c>
      <c r="I479" t="s">
        <v>469</v>
      </c>
    </row>
    <row r="480" spans="1:9" ht="12.75">
      <c r="A480" t="s">
        <v>434</v>
      </c>
      <c r="B480">
        <v>68</v>
      </c>
      <c r="I480" t="s">
        <v>434</v>
      </c>
    </row>
    <row r="481" spans="1:9" ht="12.75">
      <c r="A481" t="s">
        <v>435</v>
      </c>
      <c r="B481">
        <v>39</v>
      </c>
      <c r="I481" t="s">
        <v>435</v>
      </c>
    </row>
    <row r="482" spans="1:9" ht="12.75">
      <c r="A482" t="s">
        <v>436</v>
      </c>
      <c r="I482" t="s">
        <v>436</v>
      </c>
    </row>
    <row r="483" spans="1:9" ht="12.75">
      <c r="A483" t="s">
        <v>511</v>
      </c>
      <c r="I483" t="s">
        <v>511</v>
      </c>
    </row>
    <row r="484" spans="1:9" ht="12.75">
      <c r="A484" t="s">
        <v>469</v>
      </c>
      <c r="B484">
        <v>53.2</v>
      </c>
      <c r="I484" t="s">
        <v>469</v>
      </c>
    </row>
    <row r="485" spans="1:9" ht="12.75">
      <c r="A485" t="s">
        <v>434</v>
      </c>
      <c r="B485">
        <v>64.2222583931066</v>
      </c>
      <c r="I485" t="s">
        <v>434</v>
      </c>
    </row>
    <row r="486" spans="1:9" ht="12.75">
      <c r="A486" t="s">
        <v>435</v>
      </c>
      <c r="B486">
        <v>35.7456504611265</v>
      </c>
      <c r="I486" t="s">
        <v>435</v>
      </c>
    </row>
    <row r="487" spans="1:9" ht="12.75">
      <c r="A487" t="s">
        <v>436</v>
      </c>
      <c r="I487" t="s">
        <v>436</v>
      </c>
    </row>
    <row r="488" spans="1:9" ht="12.75">
      <c r="A488" t="s">
        <v>512</v>
      </c>
      <c r="I488" t="s">
        <v>512</v>
      </c>
    </row>
    <row r="489" spans="1:9" ht="12.75">
      <c r="A489" t="s">
        <v>469</v>
      </c>
      <c r="B489">
        <v>50.7</v>
      </c>
      <c r="I489" t="s">
        <v>469</v>
      </c>
    </row>
    <row r="490" spans="1:9" ht="12.75">
      <c r="A490" t="s">
        <v>434</v>
      </c>
      <c r="B490">
        <v>69.0358537461419</v>
      </c>
      <c r="I490" t="s">
        <v>434</v>
      </c>
    </row>
    <row r="491" spans="1:9" ht="12.75">
      <c r="A491" t="s">
        <v>435</v>
      </c>
      <c r="B491">
        <v>24.902818990039</v>
      </c>
      <c r="I491" t="s">
        <v>435</v>
      </c>
    </row>
    <row r="492" spans="1:9" ht="12.75">
      <c r="A492" t="s">
        <v>436</v>
      </c>
      <c r="I492" t="s">
        <v>436</v>
      </c>
    </row>
    <row r="493" spans="1:9" ht="12.75">
      <c r="A493" t="s">
        <v>466</v>
      </c>
      <c r="I493" t="s">
        <v>466</v>
      </c>
    </row>
    <row r="494" spans="1:9" ht="12.75">
      <c r="A494" t="s">
        <v>469</v>
      </c>
      <c r="B494">
        <v>56.7</v>
      </c>
      <c r="I494" t="s">
        <v>469</v>
      </c>
    </row>
    <row r="495" spans="1:9" ht="12.75">
      <c r="A495" t="s">
        <v>434</v>
      </c>
      <c r="B495">
        <v>64.0340799369211</v>
      </c>
      <c r="I495" t="s">
        <v>434</v>
      </c>
    </row>
    <row r="496" spans="1:9" ht="12.75">
      <c r="A496" t="s">
        <v>435</v>
      </c>
      <c r="B496">
        <v>53.4185090630825</v>
      </c>
      <c r="I496" t="s">
        <v>435</v>
      </c>
    </row>
    <row r="497" spans="1:9" ht="12.75">
      <c r="A497" t="s">
        <v>436</v>
      </c>
      <c r="I497" t="s">
        <v>436</v>
      </c>
    </row>
    <row r="498" spans="1:9" ht="12.75">
      <c r="A498" t="s">
        <v>456</v>
      </c>
      <c r="I498" t="s">
        <v>456</v>
      </c>
    </row>
    <row r="499" spans="1:9" ht="12.75">
      <c r="A499" t="s">
        <v>469</v>
      </c>
      <c r="B499">
        <v>43.2</v>
      </c>
      <c r="I499" t="s">
        <v>469</v>
      </c>
    </row>
    <row r="500" spans="1:9" ht="12.75">
      <c r="A500" t="s">
        <v>434</v>
      </c>
      <c r="B500">
        <v>55.0980324770842</v>
      </c>
      <c r="I500" t="s">
        <v>434</v>
      </c>
    </row>
    <row r="501" spans="1:9" ht="12.75">
      <c r="A501" t="s">
        <v>435</v>
      </c>
      <c r="B501">
        <v>-6.66759455532291</v>
      </c>
      <c r="I501" t="s">
        <v>435</v>
      </c>
    </row>
    <row r="502" spans="1:9" ht="12.75">
      <c r="A502" t="s">
        <v>436</v>
      </c>
      <c r="I502" t="s">
        <v>436</v>
      </c>
    </row>
    <row r="503" spans="1:9" ht="12.75">
      <c r="A503" t="s">
        <v>457</v>
      </c>
      <c r="I503" t="s">
        <v>457</v>
      </c>
    </row>
    <row r="504" spans="1:9" ht="12.75">
      <c r="A504" t="s">
        <v>469</v>
      </c>
      <c r="B504">
        <v>43.2</v>
      </c>
      <c r="I504" t="s">
        <v>469</v>
      </c>
    </row>
    <row r="505" spans="1:9" ht="12.75">
      <c r="A505" t="s">
        <v>434</v>
      </c>
      <c r="B505">
        <v>55.0980324770842</v>
      </c>
      <c r="I505" t="s">
        <v>434</v>
      </c>
    </row>
    <row r="506" spans="1:9" ht="12.75">
      <c r="A506" t="s">
        <v>435</v>
      </c>
      <c r="B506">
        <v>-6.6675945553229</v>
      </c>
      <c r="I506" t="s">
        <v>435</v>
      </c>
    </row>
    <row r="507" spans="1:9" ht="12.75">
      <c r="A507" t="s">
        <v>436</v>
      </c>
      <c r="I507" t="s">
        <v>436</v>
      </c>
    </row>
    <row r="508" spans="1:9" ht="12.75">
      <c r="A508" t="s">
        <v>458</v>
      </c>
      <c r="B508">
        <v>10</v>
      </c>
      <c r="I508" t="s">
        <v>458</v>
      </c>
    </row>
    <row r="509" spans="1:9" ht="12.75">
      <c r="A509" t="s">
        <v>459</v>
      </c>
      <c r="I509" t="s">
        <v>459</v>
      </c>
    </row>
    <row r="510" spans="1:9" ht="12.75">
      <c r="A510" t="s">
        <v>460</v>
      </c>
      <c r="I510" t="s">
        <v>460</v>
      </c>
    </row>
    <row r="511" spans="1:9" ht="12.75">
      <c r="A511" t="s">
        <v>469</v>
      </c>
      <c r="B511">
        <v>53.7</v>
      </c>
      <c r="I511" t="s">
        <v>469</v>
      </c>
    </row>
    <row r="512" spans="1:9" ht="12.75">
      <c r="A512" t="s">
        <v>434</v>
      </c>
      <c r="B512">
        <v>78.390050389064</v>
      </c>
      <c r="I512" t="s">
        <v>434</v>
      </c>
    </row>
    <row r="513" spans="1:9" ht="12.75">
      <c r="A513" t="s">
        <v>435</v>
      </c>
      <c r="B513">
        <v>29.8355391002615</v>
      </c>
      <c r="I513" t="s">
        <v>435</v>
      </c>
    </row>
    <row r="514" spans="1:9" ht="12.75">
      <c r="A514" t="s">
        <v>436</v>
      </c>
      <c r="I514" t="s">
        <v>436</v>
      </c>
    </row>
    <row r="515" spans="1:9" ht="12.75">
      <c r="A515" t="s">
        <v>453</v>
      </c>
      <c r="I515" t="s">
        <v>453</v>
      </c>
    </row>
    <row r="516" spans="1:9" ht="12.75">
      <c r="A516" t="s">
        <v>469</v>
      </c>
      <c r="B516">
        <v>53.2</v>
      </c>
      <c r="I516" t="s">
        <v>469</v>
      </c>
    </row>
    <row r="517" spans="1:9" ht="12.75">
      <c r="A517" t="s">
        <v>434</v>
      </c>
      <c r="B517">
        <v>73.5</v>
      </c>
      <c r="I517" t="s">
        <v>434</v>
      </c>
    </row>
    <row r="518" spans="1:9" ht="12.75">
      <c r="A518" t="s">
        <v>435</v>
      </c>
      <c r="B518">
        <v>29.1</v>
      </c>
      <c r="I518" t="s">
        <v>435</v>
      </c>
    </row>
    <row r="519" spans="1:9" ht="12.75">
      <c r="A519" t="s">
        <v>436</v>
      </c>
      <c r="I519" t="s">
        <v>436</v>
      </c>
    </row>
    <row r="520" spans="1:9" ht="12.75">
      <c r="A520" t="s">
        <v>454</v>
      </c>
      <c r="I520" t="s">
        <v>454</v>
      </c>
    </row>
    <row r="521" spans="1:9" ht="12.75">
      <c r="A521" t="s">
        <v>469</v>
      </c>
      <c r="B521">
        <v>0</v>
      </c>
      <c r="I521" t="s">
        <v>469</v>
      </c>
    </row>
    <row r="522" spans="1:9" ht="12.75">
      <c r="A522" t="s">
        <v>434</v>
      </c>
      <c r="B522">
        <v>0</v>
      </c>
      <c r="I522" t="s">
        <v>434</v>
      </c>
    </row>
    <row r="523" spans="1:9" ht="12.75">
      <c r="A523" t="s">
        <v>435</v>
      </c>
      <c r="B523">
        <v>0</v>
      </c>
      <c r="I523" t="s">
        <v>435</v>
      </c>
    </row>
    <row r="524" spans="1:9" ht="12.75">
      <c r="A524" t="s">
        <v>436</v>
      </c>
      <c r="I524" t="s">
        <v>436</v>
      </c>
    </row>
    <row r="525" spans="1:9" ht="12.75">
      <c r="A525" t="s">
        <v>475</v>
      </c>
      <c r="I525" t="s">
        <v>475</v>
      </c>
    </row>
    <row r="526" spans="1:9" ht="12.75">
      <c r="A526" t="s">
        <v>476</v>
      </c>
      <c r="B526">
        <v>10</v>
      </c>
      <c r="I526" t="s">
        <v>476</v>
      </c>
    </row>
    <row r="527" spans="1:9" ht="12.75">
      <c r="A527" t="s">
        <v>468</v>
      </c>
      <c r="I527" t="s">
        <v>15</v>
      </c>
    </row>
    <row r="528" spans="1:9" ht="12.75">
      <c r="A528" t="s">
        <v>477</v>
      </c>
      <c r="I528" t="s">
        <v>477</v>
      </c>
    </row>
    <row r="529" spans="1:9" ht="12.75">
      <c r="A529" t="s">
        <v>384</v>
      </c>
      <c r="I529" t="s">
        <v>384</v>
      </c>
    </row>
    <row r="530" spans="1:9" ht="12.75">
      <c r="A530" t="s">
        <v>479</v>
      </c>
      <c r="I530" t="s">
        <v>479</v>
      </c>
    </row>
    <row r="531" spans="1:9" ht="12.75">
      <c r="A531" t="s">
        <v>467</v>
      </c>
      <c r="I531" t="s">
        <v>467</v>
      </c>
    </row>
    <row r="532" spans="1:9" ht="12.75">
      <c r="A532" t="s">
        <v>469</v>
      </c>
      <c r="B532">
        <v>77.6</v>
      </c>
      <c r="I532" t="s">
        <v>469</v>
      </c>
    </row>
    <row r="533" spans="1:9" ht="12.75">
      <c r="A533" t="s">
        <v>434</v>
      </c>
      <c r="B533">
        <v>23.9999999999999</v>
      </c>
      <c r="I533" t="s">
        <v>434</v>
      </c>
    </row>
    <row r="534" spans="1:9" ht="12.75">
      <c r="A534" t="s">
        <v>435</v>
      </c>
      <c r="B534">
        <v>3</v>
      </c>
      <c r="I534" t="s">
        <v>435</v>
      </c>
    </row>
    <row r="535" spans="1:9" ht="12.75">
      <c r="A535" t="s">
        <v>436</v>
      </c>
      <c r="I535" t="s">
        <v>436</v>
      </c>
    </row>
    <row r="536" spans="1:13" ht="12.75">
      <c r="A536" t="s">
        <v>511</v>
      </c>
      <c r="I536" t="s">
        <v>511</v>
      </c>
      <c r="L536" t="s">
        <v>415</v>
      </c>
      <c r="M536" t="s">
        <v>416</v>
      </c>
    </row>
    <row r="537" spans="1:9" ht="12.75">
      <c r="A537" t="s">
        <v>469</v>
      </c>
      <c r="B537">
        <v>77.4</v>
      </c>
      <c r="I537" t="s">
        <v>469</v>
      </c>
    </row>
    <row r="538" spans="1:9" ht="12.75">
      <c r="A538" t="s">
        <v>434</v>
      </c>
      <c r="B538">
        <v>25.6740272610657</v>
      </c>
      <c r="I538" t="s">
        <v>434</v>
      </c>
    </row>
    <row r="539" spans="1:9" ht="12.75">
      <c r="A539" t="s">
        <v>435</v>
      </c>
      <c r="B539">
        <v>5.22343988173056</v>
      </c>
      <c r="I539" t="s">
        <v>435</v>
      </c>
    </row>
    <row r="540" spans="1:9" ht="12.75">
      <c r="A540" t="s">
        <v>436</v>
      </c>
      <c r="I540" t="s">
        <v>436</v>
      </c>
    </row>
    <row r="541" spans="1:9" ht="12.75">
      <c r="A541" t="s">
        <v>512</v>
      </c>
      <c r="I541" t="s">
        <v>512</v>
      </c>
    </row>
    <row r="542" spans="1:9" ht="12.75">
      <c r="A542" t="s">
        <v>469</v>
      </c>
      <c r="B542">
        <v>74.6</v>
      </c>
      <c r="I542" t="s">
        <v>469</v>
      </c>
    </row>
    <row r="543" spans="1:9" ht="12.75">
      <c r="A543" t="s">
        <v>434</v>
      </c>
      <c r="B543">
        <v>-24.6835302551424</v>
      </c>
      <c r="I543" t="s">
        <v>434</v>
      </c>
    </row>
    <row r="544" spans="1:9" ht="12.75">
      <c r="A544" t="s">
        <v>435</v>
      </c>
      <c r="B544">
        <v>1.23960901682313</v>
      </c>
      <c r="I544" t="s">
        <v>435</v>
      </c>
    </row>
    <row r="545" spans="1:9" ht="12.75">
      <c r="A545" t="s">
        <v>436</v>
      </c>
      <c r="I545" t="s">
        <v>436</v>
      </c>
    </row>
    <row r="546" spans="1:9" ht="12.75">
      <c r="A546" t="s">
        <v>466</v>
      </c>
      <c r="I546" t="s">
        <v>466</v>
      </c>
    </row>
    <row r="547" spans="1:9" ht="12.75">
      <c r="A547" t="s">
        <v>469</v>
      </c>
      <c r="B547">
        <v>80.6</v>
      </c>
      <c r="I547" t="s">
        <v>469</v>
      </c>
    </row>
    <row r="548" spans="1:9" ht="12.75">
      <c r="A548" t="s">
        <v>434</v>
      </c>
      <c r="B548">
        <v>27.8927642417986</v>
      </c>
      <c r="I548" t="s">
        <v>434</v>
      </c>
    </row>
    <row r="549" spans="1:9" ht="12.75">
      <c r="A549" t="s">
        <v>435</v>
      </c>
      <c r="B549">
        <v>8.59426758952696</v>
      </c>
      <c r="I549" t="s">
        <v>435</v>
      </c>
    </row>
    <row r="550" spans="1:9" ht="12.75">
      <c r="A550" t="s">
        <v>436</v>
      </c>
      <c r="I550" t="s">
        <v>436</v>
      </c>
    </row>
    <row r="551" spans="1:9" ht="12.75">
      <c r="A551" t="s">
        <v>456</v>
      </c>
      <c r="I551" t="s">
        <v>456</v>
      </c>
    </row>
    <row r="552" spans="1:9" ht="12.75">
      <c r="A552" t="s">
        <v>469</v>
      </c>
      <c r="B552">
        <v>67.4</v>
      </c>
      <c r="I552" t="s">
        <v>469</v>
      </c>
    </row>
    <row r="553" spans="1:9" ht="12.75">
      <c r="A553" t="s">
        <v>434</v>
      </c>
      <c r="B553">
        <v>7.46168242118765</v>
      </c>
      <c r="I553" t="s">
        <v>434</v>
      </c>
    </row>
    <row r="554" spans="1:9" ht="12.75">
      <c r="A554" t="s">
        <v>435</v>
      </c>
      <c r="B554">
        <v>-3.40048458978116</v>
      </c>
      <c r="I554" t="s">
        <v>435</v>
      </c>
    </row>
    <row r="555" spans="1:9" ht="12.75">
      <c r="A555" t="s">
        <v>436</v>
      </c>
      <c r="I555" t="s">
        <v>436</v>
      </c>
    </row>
    <row r="556" spans="1:9" ht="12.75">
      <c r="A556" t="s">
        <v>457</v>
      </c>
      <c r="I556" t="s">
        <v>457</v>
      </c>
    </row>
    <row r="557" spans="1:9" ht="12.75">
      <c r="A557" t="s">
        <v>469</v>
      </c>
      <c r="B557">
        <v>67.4</v>
      </c>
      <c r="I557" t="s">
        <v>469</v>
      </c>
    </row>
    <row r="558" spans="1:9" ht="12.75">
      <c r="A558" t="s">
        <v>434</v>
      </c>
      <c r="B558">
        <v>7.46168242118765</v>
      </c>
      <c r="I558" t="s">
        <v>434</v>
      </c>
    </row>
    <row r="559" spans="1:9" ht="12.75">
      <c r="A559" t="s">
        <v>435</v>
      </c>
      <c r="B559">
        <v>-3.40048458978116</v>
      </c>
      <c r="I559" t="s">
        <v>435</v>
      </c>
    </row>
    <row r="560" spans="1:9" ht="12.75">
      <c r="A560" t="s">
        <v>436</v>
      </c>
      <c r="I560" t="s">
        <v>436</v>
      </c>
    </row>
    <row r="561" spans="1:9" ht="12.75">
      <c r="A561" t="s">
        <v>458</v>
      </c>
      <c r="B561">
        <v>10</v>
      </c>
      <c r="I561" t="s">
        <v>458</v>
      </c>
    </row>
    <row r="562" spans="1:9" ht="12.75">
      <c r="A562" t="s">
        <v>459</v>
      </c>
      <c r="I562" t="s">
        <v>459</v>
      </c>
    </row>
    <row r="563" spans="1:9" ht="12.75">
      <c r="A563" t="s">
        <v>460</v>
      </c>
      <c r="I563" t="s">
        <v>460</v>
      </c>
    </row>
    <row r="564" spans="1:9" ht="12.75">
      <c r="A564" t="s">
        <v>469</v>
      </c>
      <c r="B564">
        <v>77.6</v>
      </c>
      <c r="I564" t="s">
        <v>469</v>
      </c>
    </row>
    <row r="565" spans="1:9" ht="12.75">
      <c r="A565" t="s">
        <v>434</v>
      </c>
      <c r="B565">
        <v>24.1867732448956</v>
      </c>
      <c r="I565" t="s">
        <v>434</v>
      </c>
    </row>
    <row r="566" spans="1:9" ht="12.75">
      <c r="A566" t="s">
        <v>435</v>
      </c>
      <c r="B566">
        <v>7.12501634890179</v>
      </c>
      <c r="I566" t="s">
        <v>435</v>
      </c>
    </row>
    <row r="567" spans="1:9" ht="12.75">
      <c r="A567" t="s">
        <v>436</v>
      </c>
      <c r="I567" t="s">
        <v>436</v>
      </c>
    </row>
    <row r="568" spans="1:9" ht="12.75">
      <c r="A568" t="s">
        <v>453</v>
      </c>
      <c r="I568" t="s">
        <v>453</v>
      </c>
    </row>
    <row r="569" spans="1:9" ht="12.75">
      <c r="A569" t="s">
        <v>469</v>
      </c>
      <c r="B569">
        <v>77.4</v>
      </c>
      <c r="I569" t="s">
        <v>469</v>
      </c>
    </row>
    <row r="570" spans="1:9" ht="12.75">
      <c r="A570" t="s">
        <v>434</v>
      </c>
      <c r="B570">
        <v>26.2</v>
      </c>
      <c r="I570" t="s">
        <v>434</v>
      </c>
    </row>
    <row r="571" spans="1:9" ht="12.75">
      <c r="A571" t="s">
        <v>435</v>
      </c>
      <c r="B571">
        <v>11.5</v>
      </c>
      <c r="I571" t="s">
        <v>435</v>
      </c>
    </row>
    <row r="572" spans="1:9" ht="12.75">
      <c r="A572" t="s">
        <v>436</v>
      </c>
      <c r="I572" t="s">
        <v>436</v>
      </c>
    </row>
    <row r="573" spans="1:9" ht="12.75">
      <c r="A573" t="s">
        <v>454</v>
      </c>
      <c r="I573" t="s">
        <v>454</v>
      </c>
    </row>
    <row r="574" spans="1:9" ht="12.75">
      <c r="A574" t="s">
        <v>469</v>
      </c>
      <c r="B574">
        <v>0</v>
      </c>
      <c r="I574" t="s">
        <v>469</v>
      </c>
    </row>
    <row r="575" spans="1:9" ht="12.75">
      <c r="A575" t="s">
        <v>434</v>
      </c>
      <c r="B575">
        <v>0</v>
      </c>
      <c r="I575" t="s">
        <v>434</v>
      </c>
    </row>
    <row r="576" spans="1:9" ht="12.75">
      <c r="A576" t="s">
        <v>435</v>
      </c>
      <c r="B576">
        <v>0</v>
      </c>
      <c r="I576" t="s">
        <v>435</v>
      </c>
    </row>
    <row r="577" spans="1:9" ht="12.75">
      <c r="A577" t="s">
        <v>436</v>
      </c>
      <c r="I577" t="s">
        <v>436</v>
      </c>
    </row>
    <row r="578" spans="1:9" ht="12.75">
      <c r="A578" t="s">
        <v>475</v>
      </c>
      <c r="I578" t="s">
        <v>475</v>
      </c>
    </row>
    <row r="579" spans="1:9" ht="12.75">
      <c r="A579" t="s">
        <v>476</v>
      </c>
      <c r="B579">
        <v>11</v>
      </c>
      <c r="I579" t="s">
        <v>476</v>
      </c>
    </row>
    <row r="580" spans="1:9" ht="12.75">
      <c r="A580" t="s">
        <v>468</v>
      </c>
      <c r="I580" t="s">
        <v>15</v>
      </c>
    </row>
    <row r="581" spans="1:9" ht="12.75">
      <c r="A581" t="s">
        <v>477</v>
      </c>
      <c r="I581" t="s">
        <v>477</v>
      </c>
    </row>
    <row r="582" spans="1:9" ht="12.75">
      <c r="A582" t="s">
        <v>392</v>
      </c>
      <c r="I582" t="s">
        <v>392</v>
      </c>
    </row>
    <row r="583" spans="1:9" ht="12.75">
      <c r="A583" t="s">
        <v>479</v>
      </c>
      <c r="I583" t="s">
        <v>479</v>
      </c>
    </row>
    <row r="584" spans="1:9" ht="12.75">
      <c r="A584" t="s">
        <v>467</v>
      </c>
      <c r="I584" t="s">
        <v>467</v>
      </c>
    </row>
    <row r="585" spans="1:9" ht="12.75">
      <c r="A585" t="s">
        <v>469</v>
      </c>
      <c r="B585">
        <v>54.9</v>
      </c>
      <c r="I585" t="s">
        <v>469</v>
      </c>
    </row>
    <row r="586" spans="1:9" ht="12.75">
      <c r="A586" t="s">
        <v>434</v>
      </c>
      <c r="B586">
        <v>67</v>
      </c>
      <c r="I586" t="s">
        <v>434</v>
      </c>
    </row>
    <row r="587" spans="1:9" ht="12.75">
      <c r="A587" t="s">
        <v>435</v>
      </c>
      <c r="B587">
        <v>1.99999999999999</v>
      </c>
      <c r="I587" t="s">
        <v>435</v>
      </c>
    </row>
    <row r="588" spans="1:9" ht="12.75">
      <c r="A588" t="s">
        <v>436</v>
      </c>
      <c r="I588" t="s">
        <v>436</v>
      </c>
    </row>
    <row r="589" spans="1:9" ht="12.75">
      <c r="A589" t="s">
        <v>511</v>
      </c>
      <c r="I589" t="s">
        <v>511</v>
      </c>
    </row>
    <row r="590" spans="1:9" ht="12.75">
      <c r="A590" t="s">
        <v>469</v>
      </c>
      <c r="B590">
        <v>55.1</v>
      </c>
      <c r="I590" t="s">
        <v>469</v>
      </c>
    </row>
    <row r="591" spans="1:9" ht="12.75">
      <c r="A591" t="s">
        <v>434</v>
      </c>
      <c r="B591">
        <v>64.2101972434136</v>
      </c>
      <c r="I591" t="s">
        <v>434</v>
      </c>
    </row>
    <row r="592" spans="1:9" ht="12.75">
      <c r="A592" t="s">
        <v>435</v>
      </c>
      <c r="B592">
        <v>4.94070541136712</v>
      </c>
      <c r="I592" t="s">
        <v>435</v>
      </c>
    </row>
    <row r="593" spans="1:9" ht="12.75">
      <c r="A593" t="s">
        <v>436</v>
      </c>
      <c r="I593" t="s">
        <v>436</v>
      </c>
    </row>
    <row r="594" spans="1:9" ht="12.75">
      <c r="A594" t="s">
        <v>512</v>
      </c>
      <c r="I594" t="s">
        <v>512</v>
      </c>
    </row>
    <row r="595" spans="1:9" ht="12.75">
      <c r="A595" t="s">
        <v>469</v>
      </c>
      <c r="B595">
        <v>51.9</v>
      </c>
      <c r="I595" t="s">
        <v>469</v>
      </c>
    </row>
    <row r="596" spans="1:9" ht="12.75">
      <c r="A596" t="s">
        <v>434</v>
      </c>
      <c r="B596">
        <v>61.3816633024081</v>
      </c>
      <c r="I596" t="s">
        <v>434</v>
      </c>
    </row>
    <row r="597" spans="1:9" ht="12.75">
      <c r="A597" t="s">
        <v>435</v>
      </c>
      <c r="B597">
        <v>-8.94387886965444</v>
      </c>
      <c r="I597" t="s">
        <v>435</v>
      </c>
    </row>
    <row r="598" spans="1:9" ht="12.75">
      <c r="A598" t="s">
        <v>436</v>
      </c>
      <c r="I598" t="s">
        <v>436</v>
      </c>
    </row>
    <row r="599" spans="1:9" ht="12.75">
      <c r="A599" t="s">
        <v>466</v>
      </c>
      <c r="I599" t="s">
        <v>466</v>
      </c>
    </row>
    <row r="600" spans="1:9" ht="12.75">
      <c r="A600" t="s">
        <v>469</v>
      </c>
      <c r="B600">
        <v>57.9</v>
      </c>
      <c r="I600" t="s">
        <v>469</v>
      </c>
    </row>
    <row r="601" spans="1:9" ht="12.75">
      <c r="A601" t="s">
        <v>434</v>
      </c>
      <c r="B601">
        <v>70.5307634032435</v>
      </c>
      <c r="I601" t="s">
        <v>434</v>
      </c>
    </row>
    <row r="602" spans="1:9" ht="12.75">
      <c r="A602" t="s">
        <v>435</v>
      </c>
      <c r="B602">
        <v>14.6188185141771</v>
      </c>
      <c r="I602" t="s">
        <v>435</v>
      </c>
    </row>
    <row r="603" spans="1:9" ht="12.75">
      <c r="A603" t="s">
        <v>436</v>
      </c>
      <c r="I603" t="s">
        <v>436</v>
      </c>
    </row>
    <row r="604" spans="1:9" ht="12.75">
      <c r="A604" t="s">
        <v>456</v>
      </c>
      <c r="I604" t="s">
        <v>456</v>
      </c>
    </row>
    <row r="605" spans="1:9" ht="12.75">
      <c r="A605" t="s">
        <v>469</v>
      </c>
      <c r="B605">
        <v>45.1</v>
      </c>
      <c r="I605" t="s">
        <v>469</v>
      </c>
    </row>
    <row r="606" spans="1:9" ht="12.75">
      <c r="A606" t="s">
        <v>434</v>
      </c>
      <c r="B606">
        <v>39.5201297442374</v>
      </c>
      <c r="I606" t="s">
        <v>434</v>
      </c>
    </row>
    <row r="607" spans="1:9" ht="12.75">
      <c r="A607" t="s">
        <v>435</v>
      </c>
      <c r="B607">
        <v>-24.3129460370116</v>
      </c>
      <c r="I607" t="s">
        <v>435</v>
      </c>
    </row>
    <row r="608" spans="1:9" ht="12.75">
      <c r="A608" t="s">
        <v>436</v>
      </c>
      <c r="I608" t="s">
        <v>436</v>
      </c>
    </row>
    <row r="609" spans="1:9" ht="12.75">
      <c r="A609" t="s">
        <v>457</v>
      </c>
      <c r="I609" t="s">
        <v>457</v>
      </c>
    </row>
    <row r="610" spans="1:9" ht="12.75">
      <c r="A610" t="s">
        <v>469</v>
      </c>
      <c r="B610">
        <v>45.1</v>
      </c>
      <c r="I610" t="s">
        <v>469</v>
      </c>
    </row>
    <row r="611" spans="1:9" ht="12.75">
      <c r="A611" t="s">
        <v>434</v>
      </c>
      <c r="B611">
        <v>39.5201297442374</v>
      </c>
      <c r="I611" t="s">
        <v>434</v>
      </c>
    </row>
    <row r="612" spans="1:9" ht="12.75">
      <c r="A612" t="s">
        <v>435</v>
      </c>
      <c r="B612">
        <v>-24.3129460370116</v>
      </c>
      <c r="I612" t="s">
        <v>435</v>
      </c>
    </row>
    <row r="613" spans="1:9" ht="12.75">
      <c r="A613" t="s">
        <v>436</v>
      </c>
      <c r="I613" t="s">
        <v>436</v>
      </c>
    </row>
    <row r="614" spans="1:9" ht="12.75">
      <c r="A614" t="s">
        <v>458</v>
      </c>
      <c r="B614">
        <v>10</v>
      </c>
      <c r="I614" t="s">
        <v>458</v>
      </c>
    </row>
    <row r="615" spans="1:9" ht="12.75">
      <c r="A615" t="s">
        <v>459</v>
      </c>
      <c r="I615" t="s">
        <v>459</v>
      </c>
    </row>
    <row r="616" spans="1:9" ht="12.75">
      <c r="A616" t="s">
        <v>460</v>
      </c>
      <c r="I616" t="s">
        <v>460</v>
      </c>
    </row>
    <row r="617" spans="1:9" ht="12.75">
      <c r="A617" t="s">
        <v>469</v>
      </c>
      <c r="B617">
        <v>54.9</v>
      </c>
      <c r="I617" t="s">
        <v>469</v>
      </c>
    </row>
    <row r="618" spans="1:9" ht="12.75">
      <c r="A618" t="s">
        <v>434</v>
      </c>
      <c r="B618">
        <v>67.0298440994755</v>
      </c>
      <c r="I618" t="s">
        <v>434</v>
      </c>
    </row>
    <row r="619" spans="1:9" ht="12.75">
      <c r="A619" t="s">
        <v>435</v>
      </c>
      <c r="B619">
        <v>1.70981404414153</v>
      </c>
      <c r="I619" t="s">
        <v>435</v>
      </c>
    </row>
    <row r="620" spans="1:9" ht="12.75">
      <c r="A620" t="s">
        <v>436</v>
      </c>
      <c r="I620" t="s">
        <v>436</v>
      </c>
    </row>
    <row r="621" spans="1:9" ht="12.75">
      <c r="A621" t="s">
        <v>453</v>
      </c>
      <c r="I621" t="s">
        <v>453</v>
      </c>
    </row>
    <row r="622" spans="1:9" ht="12.75">
      <c r="A622" t="s">
        <v>469</v>
      </c>
      <c r="B622">
        <v>55.1</v>
      </c>
      <c r="I622" t="s">
        <v>469</v>
      </c>
    </row>
    <row r="623" spans="1:9" ht="12.75">
      <c r="A623" t="s">
        <v>434</v>
      </c>
      <c r="B623">
        <v>64.4</v>
      </c>
      <c r="I623" t="s">
        <v>434</v>
      </c>
    </row>
    <row r="624" spans="1:9" ht="12.75">
      <c r="A624" t="s">
        <v>435</v>
      </c>
      <c r="B624">
        <v>4.4</v>
      </c>
      <c r="I624" t="s">
        <v>435</v>
      </c>
    </row>
    <row r="625" spans="1:9" ht="12.75">
      <c r="A625" t="s">
        <v>436</v>
      </c>
      <c r="I625" t="s">
        <v>436</v>
      </c>
    </row>
    <row r="626" spans="1:9" ht="12.75">
      <c r="A626" t="s">
        <v>454</v>
      </c>
      <c r="I626" t="s">
        <v>454</v>
      </c>
    </row>
    <row r="627" spans="1:9" ht="12.75">
      <c r="A627" t="s">
        <v>469</v>
      </c>
      <c r="B627">
        <v>0</v>
      </c>
      <c r="I627" t="s">
        <v>469</v>
      </c>
    </row>
    <row r="628" spans="1:9" ht="12.75">
      <c r="A628" t="s">
        <v>434</v>
      </c>
      <c r="B628">
        <v>0</v>
      </c>
      <c r="I628" t="s">
        <v>434</v>
      </c>
    </row>
    <row r="629" spans="1:9" ht="12.75">
      <c r="A629" t="s">
        <v>435</v>
      </c>
      <c r="B629">
        <v>0</v>
      </c>
      <c r="I629" t="s">
        <v>435</v>
      </c>
    </row>
    <row r="630" spans="1:9" ht="12.75">
      <c r="A630" t="s">
        <v>436</v>
      </c>
      <c r="I630" t="s">
        <v>436</v>
      </c>
    </row>
    <row r="631" spans="1:9" ht="12.75">
      <c r="A631" t="s">
        <v>475</v>
      </c>
      <c r="I631" t="s">
        <v>475</v>
      </c>
    </row>
    <row r="632" spans="1:9" ht="12.75">
      <c r="A632" t="s">
        <v>476</v>
      </c>
      <c r="B632">
        <v>12</v>
      </c>
      <c r="I632" t="s">
        <v>476</v>
      </c>
    </row>
    <row r="633" spans="1:9" ht="12.75">
      <c r="A633" t="s">
        <v>468</v>
      </c>
      <c r="I633" t="s">
        <v>15</v>
      </c>
    </row>
    <row r="634" spans="1:9" ht="12.75">
      <c r="A634" t="s">
        <v>477</v>
      </c>
      <c r="I634" t="s">
        <v>477</v>
      </c>
    </row>
    <row r="635" spans="1:9" ht="12.75">
      <c r="A635" t="s">
        <v>393</v>
      </c>
      <c r="I635" t="s">
        <v>393</v>
      </c>
    </row>
    <row r="636" spans="1:9" ht="12.75">
      <c r="A636" t="s">
        <v>479</v>
      </c>
      <c r="I636" t="s">
        <v>479</v>
      </c>
    </row>
    <row r="637" spans="1:9" ht="12.75">
      <c r="A637" t="s">
        <v>467</v>
      </c>
      <c r="I637" t="s">
        <v>467</v>
      </c>
    </row>
    <row r="638" spans="1:9" ht="12.75">
      <c r="A638" t="s">
        <v>469</v>
      </c>
      <c r="B638">
        <v>96.9</v>
      </c>
      <c r="I638" t="s">
        <v>469</v>
      </c>
    </row>
    <row r="639" spans="1:9" ht="12.75">
      <c r="A639" t="s">
        <v>434</v>
      </c>
      <c r="B639">
        <v>1</v>
      </c>
      <c r="I639" t="s">
        <v>434</v>
      </c>
    </row>
    <row r="640" spans="1:9" ht="12.75">
      <c r="A640" t="s">
        <v>435</v>
      </c>
      <c r="B640">
        <v>1</v>
      </c>
      <c r="I640" t="s">
        <v>435</v>
      </c>
    </row>
    <row r="641" spans="1:9" ht="12.75">
      <c r="A641" t="s">
        <v>436</v>
      </c>
      <c r="I641" t="s">
        <v>436</v>
      </c>
    </row>
    <row r="642" spans="1:9" ht="12.75">
      <c r="A642" t="s">
        <v>511</v>
      </c>
      <c r="I642" t="s">
        <v>511</v>
      </c>
    </row>
    <row r="643" spans="1:9" ht="12.75">
      <c r="A643" t="s">
        <v>469</v>
      </c>
      <c r="B643">
        <v>95.3</v>
      </c>
      <c r="I643" t="s">
        <v>469</v>
      </c>
    </row>
    <row r="644" spans="1:9" ht="12.75">
      <c r="A644" t="s">
        <v>434</v>
      </c>
      <c r="B644">
        <v>1.12548599247813</v>
      </c>
      <c r="I644" t="s">
        <v>434</v>
      </c>
    </row>
    <row r="645" spans="1:9" ht="12.75">
      <c r="A645" t="s">
        <v>435</v>
      </c>
      <c r="B645">
        <v>5.07673923702365</v>
      </c>
      <c r="I645" t="s">
        <v>435</v>
      </c>
    </row>
    <row r="646" spans="1:9" ht="12.75">
      <c r="A646" t="s">
        <v>436</v>
      </c>
      <c r="I646" t="s">
        <v>436</v>
      </c>
    </row>
    <row r="647" spans="1:9" ht="12.75">
      <c r="A647" t="s">
        <v>512</v>
      </c>
      <c r="I647" t="s">
        <v>512</v>
      </c>
    </row>
    <row r="648" spans="1:9" ht="12.75">
      <c r="A648" t="s">
        <v>469</v>
      </c>
      <c r="B648">
        <v>93.9</v>
      </c>
      <c r="I648" t="s">
        <v>469</v>
      </c>
    </row>
    <row r="649" spans="1:9" ht="12.75">
      <c r="A649" t="s">
        <v>434</v>
      </c>
      <c r="B649">
        <v>-4.73613891013682</v>
      </c>
      <c r="I649" t="s">
        <v>434</v>
      </c>
    </row>
    <row r="650" spans="1:9" ht="12.75">
      <c r="A650" t="s">
        <v>435</v>
      </c>
      <c r="B650">
        <v>-3.31628016688614</v>
      </c>
      <c r="I650" t="s">
        <v>435</v>
      </c>
    </row>
    <row r="651" spans="1:9" ht="12.75">
      <c r="A651" t="s">
        <v>436</v>
      </c>
      <c r="I651" t="s">
        <v>436</v>
      </c>
    </row>
    <row r="652" spans="1:9" ht="12.75">
      <c r="A652" t="s">
        <v>466</v>
      </c>
      <c r="I652" t="s">
        <v>466</v>
      </c>
    </row>
    <row r="653" spans="1:9" ht="12.75">
      <c r="A653" t="s">
        <v>469</v>
      </c>
      <c r="B653">
        <v>99.9</v>
      </c>
      <c r="I653" t="s">
        <v>469</v>
      </c>
    </row>
    <row r="654" spans="1:9" ht="12.75">
      <c r="A654" t="s">
        <v>434</v>
      </c>
      <c r="B654">
        <v>3.67904175710048</v>
      </c>
      <c r="I654" t="s">
        <v>434</v>
      </c>
    </row>
    <row r="655" spans="1:9" ht="12.75">
      <c r="A655" t="s">
        <v>435</v>
      </c>
      <c r="B655">
        <v>5.25421615212411</v>
      </c>
      <c r="I655" t="s">
        <v>435</v>
      </c>
    </row>
    <row r="656" spans="1:9" ht="12.75">
      <c r="A656" t="s">
        <v>436</v>
      </c>
      <c r="I656" t="s">
        <v>436</v>
      </c>
    </row>
    <row r="657" spans="1:9" ht="12.75">
      <c r="A657" t="s">
        <v>456</v>
      </c>
      <c r="I657" t="s">
        <v>456</v>
      </c>
    </row>
    <row r="658" spans="1:9" ht="12.75">
      <c r="A658" t="s">
        <v>469</v>
      </c>
      <c r="B658">
        <v>85.3</v>
      </c>
      <c r="I658" t="s">
        <v>469</v>
      </c>
    </row>
    <row r="659" spans="1:9" ht="12.75">
      <c r="A659" t="s">
        <v>434</v>
      </c>
      <c r="B659">
        <v>-9.58663322609922</v>
      </c>
      <c r="I659" t="s">
        <v>434</v>
      </c>
    </row>
    <row r="660" spans="1:9" ht="12.75">
      <c r="A660" t="s">
        <v>435</v>
      </c>
      <c r="B660">
        <v>-8.48153661716144</v>
      </c>
      <c r="I660" t="s">
        <v>435</v>
      </c>
    </row>
    <row r="661" spans="1:9" ht="12.75">
      <c r="A661" t="s">
        <v>436</v>
      </c>
      <c r="I661" t="s">
        <v>436</v>
      </c>
    </row>
    <row r="662" spans="1:9" ht="12.75">
      <c r="A662" t="s">
        <v>457</v>
      </c>
      <c r="I662" t="s">
        <v>457</v>
      </c>
    </row>
    <row r="663" spans="1:9" ht="12.75">
      <c r="A663" t="s">
        <v>469</v>
      </c>
      <c r="B663">
        <v>85.3</v>
      </c>
      <c r="I663" t="s">
        <v>469</v>
      </c>
    </row>
    <row r="664" spans="1:9" ht="12.75">
      <c r="A664" t="s">
        <v>434</v>
      </c>
      <c r="B664">
        <v>-9.58663322609922</v>
      </c>
      <c r="I664" t="s">
        <v>434</v>
      </c>
    </row>
    <row r="665" spans="1:9" ht="12.75">
      <c r="A665" t="s">
        <v>435</v>
      </c>
      <c r="B665">
        <v>-8.48153661716144</v>
      </c>
      <c r="I665" t="s">
        <v>435</v>
      </c>
    </row>
    <row r="666" spans="1:9" ht="12.75">
      <c r="A666" t="s">
        <v>436</v>
      </c>
      <c r="I666" t="s">
        <v>436</v>
      </c>
    </row>
    <row r="667" spans="1:9" ht="12.75">
      <c r="A667" t="s">
        <v>458</v>
      </c>
      <c r="B667">
        <v>10</v>
      </c>
      <c r="I667" t="s">
        <v>458</v>
      </c>
    </row>
    <row r="668" spans="1:9" ht="12.75">
      <c r="A668" t="s">
        <v>459</v>
      </c>
      <c r="I668" t="s">
        <v>459</v>
      </c>
    </row>
    <row r="669" spans="1:9" ht="12.75">
      <c r="A669" t="s">
        <v>460</v>
      </c>
      <c r="I669" t="s">
        <v>460</v>
      </c>
    </row>
    <row r="670" spans="1:9" ht="12.75">
      <c r="A670" t="s">
        <v>469</v>
      </c>
      <c r="B670">
        <v>96.9</v>
      </c>
      <c r="I670" t="s">
        <v>469</v>
      </c>
    </row>
    <row r="671" spans="1:9" ht="12.75">
      <c r="A671" t="s">
        <v>434</v>
      </c>
      <c r="B671">
        <v>1.41421356237309</v>
      </c>
      <c r="I671" t="s">
        <v>434</v>
      </c>
    </row>
    <row r="672" spans="1:9" ht="12.75">
      <c r="A672" t="s">
        <v>435</v>
      </c>
      <c r="B672">
        <v>45</v>
      </c>
      <c r="I672" t="s">
        <v>435</v>
      </c>
    </row>
    <row r="673" spans="1:9" ht="12.75">
      <c r="A673" t="s">
        <v>436</v>
      </c>
      <c r="I673" t="s">
        <v>436</v>
      </c>
    </row>
    <row r="674" spans="1:9" ht="12.75">
      <c r="A674" t="s">
        <v>453</v>
      </c>
      <c r="I674" t="s">
        <v>453</v>
      </c>
    </row>
    <row r="675" spans="1:9" ht="12.75">
      <c r="A675" t="s">
        <v>469</v>
      </c>
      <c r="B675">
        <v>95.3</v>
      </c>
      <c r="I675" t="s">
        <v>469</v>
      </c>
    </row>
    <row r="676" spans="1:9" ht="12.75">
      <c r="A676" t="s">
        <v>434</v>
      </c>
      <c r="B676">
        <v>5.2</v>
      </c>
      <c r="I676" t="s">
        <v>434</v>
      </c>
    </row>
    <row r="677" spans="1:9" ht="12.75">
      <c r="A677" t="s">
        <v>435</v>
      </c>
      <c r="B677">
        <v>77.5</v>
      </c>
      <c r="I677" t="s">
        <v>435</v>
      </c>
    </row>
    <row r="678" spans="1:9" ht="12.75">
      <c r="A678" t="s">
        <v>436</v>
      </c>
      <c r="I678" t="s">
        <v>436</v>
      </c>
    </row>
    <row r="679" spans="1:9" ht="12.75">
      <c r="A679" t="s">
        <v>454</v>
      </c>
      <c r="I679" t="s">
        <v>454</v>
      </c>
    </row>
    <row r="680" spans="1:9" ht="12.75">
      <c r="A680" t="s">
        <v>469</v>
      </c>
      <c r="B680">
        <v>0</v>
      </c>
      <c r="I680" t="s">
        <v>469</v>
      </c>
    </row>
    <row r="681" spans="1:9" ht="12.75">
      <c r="A681" t="s">
        <v>434</v>
      </c>
      <c r="B681">
        <v>0</v>
      </c>
      <c r="I681" t="s">
        <v>434</v>
      </c>
    </row>
    <row r="682" spans="1:9" ht="12.75">
      <c r="A682" t="s">
        <v>435</v>
      </c>
      <c r="B682">
        <v>0</v>
      </c>
      <c r="I682" t="s">
        <v>435</v>
      </c>
    </row>
    <row r="683" spans="1:9" ht="12.75">
      <c r="A683" t="s">
        <v>436</v>
      </c>
      <c r="I683" t="s">
        <v>436</v>
      </c>
    </row>
    <row r="684" spans="1:9" ht="12.75">
      <c r="A684" t="s">
        <v>475</v>
      </c>
      <c r="I684" t="s">
        <v>475</v>
      </c>
    </row>
    <row r="685" spans="1:9" ht="12.75">
      <c r="A685" t="s">
        <v>476</v>
      </c>
      <c r="B685">
        <v>13</v>
      </c>
      <c r="I685" t="s">
        <v>476</v>
      </c>
    </row>
    <row r="686" spans="1:9" ht="12.75">
      <c r="A686" t="s">
        <v>468</v>
      </c>
      <c r="I686" t="s">
        <v>15</v>
      </c>
    </row>
    <row r="687" spans="1:9" ht="12.75">
      <c r="A687" t="s">
        <v>477</v>
      </c>
      <c r="I687" t="s">
        <v>477</v>
      </c>
    </row>
    <row r="688" spans="1:9" ht="12.75">
      <c r="A688" t="s">
        <v>394</v>
      </c>
      <c r="I688" t="s">
        <v>394</v>
      </c>
    </row>
    <row r="689" spans="1:9" ht="12.75">
      <c r="A689" t="s">
        <v>479</v>
      </c>
      <c r="I689" t="s">
        <v>479</v>
      </c>
    </row>
    <row r="690" spans="1:9" ht="12.75">
      <c r="A690" t="s">
        <v>467</v>
      </c>
      <c r="I690" t="s">
        <v>467</v>
      </c>
    </row>
    <row r="691" spans="1:9" ht="12.75">
      <c r="A691" t="s">
        <v>469</v>
      </c>
      <c r="B691">
        <v>64.7</v>
      </c>
      <c r="I691" t="s">
        <v>469</v>
      </c>
    </row>
    <row r="692" spans="1:9" ht="12.75">
      <c r="A692" t="s">
        <v>434</v>
      </c>
      <c r="B692">
        <v>8</v>
      </c>
      <c r="I692" t="s">
        <v>434</v>
      </c>
    </row>
    <row r="693" spans="1:9" ht="12.75">
      <c r="A693" t="s">
        <v>435</v>
      </c>
      <c r="B693">
        <v>5</v>
      </c>
      <c r="I693" t="s">
        <v>435</v>
      </c>
    </row>
    <row r="694" spans="1:9" ht="12.75">
      <c r="A694" t="s">
        <v>436</v>
      </c>
      <c r="I694" t="s">
        <v>436</v>
      </c>
    </row>
    <row r="695" spans="1:9" ht="12.75">
      <c r="A695" t="s">
        <v>511</v>
      </c>
      <c r="I695" t="s">
        <v>511</v>
      </c>
    </row>
    <row r="696" spans="1:9" ht="12.75">
      <c r="A696" t="s">
        <v>469</v>
      </c>
      <c r="B696">
        <v>66.6</v>
      </c>
      <c r="I696" t="s">
        <v>469</v>
      </c>
    </row>
    <row r="697" spans="1:9" ht="12.75">
      <c r="A697" t="s">
        <v>434</v>
      </c>
      <c r="B697">
        <v>9.5718155583812</v>
      </c>
      <c r="I697" t="s">
        <v>434</v>
      </c>
    </row>
    <row r="698" spans="1:9" ht="12.75">
      <c r="A698" t="s">
        <v>435</v>
      </c>
      <c r="B698">
        <v>8.49825552194869</v>
      </c>
      <c r="I698" t="s">
        <v>435</v>
      </c>
    </row>
    <row r="699" spans="1:9" ht="12.75">
      <c r="A699" t="s">
        <v>436</v>
      </c>
      <c r="I699" t="s">
        <v>436</v>
      </c>
    </row>
    <row r="700" spans="1:9" ht="12.75">
      <c r="A700" t="s">
        <v>512</v>
      </c>
      <c r="I700" t="s">
        <v>512</v>
      </c>
    </row>
    <row r="701" spans="1:9" ht="12.75">
      <c r="A701" t="s">
        <v>469</v>
      </c>
      <c r="B701">
        <v>61.7</v>
      </c>
      <c r="I701" t="s">
        <v>469</v>
      </c>
    </row>
    <row r="702" spans="1:9" ht="12.75">
      <c r="A702" t="s">
        <v>434</v>
      </c>
      <c r="B702">
        <v>4.11095964032045</v>
      </c>
      <c r="I702" t="s">
        <v>434</v>
      </c>
    </row>
    <row r="703" spans="1:9" ht="12.75">
      <c r="A703" t="s">
        <v>435</v>
      </c>
      <c r="B703">
        <v>1.66138481848432</v>
      </c>
      <c r="I703" t="s">
        <v>435</v>
      </c>
    </row>
    <row r="704" spans="1:9" ht="12.75">
      <c r="A704" t="s">
        <v>436</v>
      </c>
      <c r="I704" t="s">
        <v>436</v>
      </c>
    </row>
    <row r="705" spans="1:9" ht="12.75">
      <c r="A705" t="s">
        <v>466</v>
      </c>
      <c r="I705" t="s">
        <v>466</v>
      </c>
    </row>
    <row r="706" spans="1:9" ht="12.75">
      <c r="A706" t="s">
        <v>469</v>
      </c>
      <c r="B706">
        <v>67.6999999999999</v>
      </c>
      <c r="I706" t="s">
        <v>469</v>
      </c>
    </row>
    <row r="707" spans="1:9" ht="12.75">
      <c r="A707" t="s">
        <v>434</v>
      </c>
      <c r="B707">
        <v>10.7256309069053</v>
      </c>
      <c r="I707" t="s">
        <v>434</v>
      </c>
    </row>
    <row r="708" spans="1:9" ht="12.75">
      <c r="A708" t="s">
        <v>435</v>
      </c>
      <c r="B708">
        <v>9.65922631318905</v>
      </c>
      <c r="I708" t="s">
        <v>435</v>
      </c>
    </row>
    <row r="709" spans="1:9" ht="12.75">
      <c r="A709" t="s">
        <v>436</v>
      </c>
      <c r="I709" t="s">
        <v>436</v>
      </c>
    </row>
    <row r="710" spans="1:9" ht="12.75">
      <c r="A710" t="s">
        <v>456</v>
      </c>
      <c r="I710" t="s">
        <v>456</v>
      </c>
    </row>
    <row r="711" spans="1:9" ht="12.75">
      <c r="A711" t="s">
        <v>469</v>
      </c>
      <c r="B711">
        <v>56.6</v>
      </c>
      <c r="I711" t="s">
        <v>469</v>
      </c>
    </row>
    <row r="712" spans="1:9" ht="12.75">
      <c r="A712" t="s">
        <v>434</v>
      </c>
      <c r="B712">
        <v>-5.17518247990552</v>
      </c>
      <c r="I712" t="s">
        <v>434</v>
      </c>
    </row>
    <row r="713" spans="1:9" ht="12.75">
      <c r="A713" t="s">
        <v>435</v>
      </c>
      <c r="B713">
        <v>-0.507431078747577</v>
      </c>
      <c r="I713" t="s">
        <v>435</v>
      </c>
    </row>
    <row r="714" spans="1:9" ht="12.75">
      <c r="A714" t="s">
        <v>436</v>
      </c>
      <c r="I714" t="s">
        <v>436</v>
      </c>
    </row>
    <row r="715" spans="1:9" ht="12.75">
      <c r="A715" t="s">
        <v>457</v>
      </c>
      <c r="I715" t="s">
        <v>457</v>
      </c>
    </row>
    <row r="716" spans="1:9" ht="12.75">
      <c r="A716" t="s">
        <v>469</v>
      </c>
      <c r="B716">
        <v>56.6</v>
      </c>
      <c r="I716" t="s">
        <v>469</v>
      </c>
    </row>
    <row r="717" spans="1:9" ht="12.75">
      <c r="A717" t="s">
        <v>434</v>
      </c>
      <c r="B717">
        <v>-5.17518247990552</v>
      </c>
      <c r="I717" t="s">
        <v>434</v>
      </c>
    </row>
    <row r="718" spans="1:9" ht="12.75">
      <c r="A718" t="s">
        <v>435</v>
      </c>
      <c r="B718">
        <v>-0.507431078747576</v>
      </c>
      <c r="I718" t="s">
        <v>435</v>
      </c>
    </row>
    <row r="719" spans="1:9" ht="12.75">
      <c r="A719" t="s">
        <v>436</v>
      </c>
      <c r="I719" t="s">
        <v>436</v>
      </c>
    </row>
    <row r="720" spans="1:9" ht="12.75">
      <c r="A720" t="s">
        <v>458</v>
      </c>
      <c r="B720">
        <v>10</v>
      </c>
      <c r="I720" t="s">
        <v>458</v>
      </c>
    </row>
    <row r="721" spans="1:9" ht="12.75">
      <c r="A721" t="s">
        <v>459</v>
      </c>
      <c r="I721" t="s">
        <v>459</v>
      </c>
    </row>
    <row r="722" spans="1:9" ht="12.75">
      <c r="A722" t="s">
        <v>460</v>
      </c>
      <c r="I722" t="s">
        <v>460</v>
      </c>
    </row>
    <row r="723" spans="1:9" ht="12.75">
      <c r="A723" t="s">
        <v>469</v>
      </c>
      <c r="B723">
        <v>64.7</v>
      </c>
      <c r="I723" t="s">
        <v>469</v>
      </c>
    </row>
    <row r="724" spans="1:9" ht="12.75">
      <c r="A724" t="s">
        <v>434</v>
      </c>
      <c r="B724">
        <v>9.4339811320566</v>
      </c>
      <c r="I724" t="s">
        <v>434</v>
      </c>
    </row>
    <row r="725" spans="1:9" ht="12.75">
      <c r="A725" t="s">
        <v>435</v>
      </c>
      <c r="B725">
        <v>32.0053832080834</v>
      </c>
      <c r="I725" t="s">
        <v>435</v>
      </c>
    </row>
    <row r="726" spans="1:9" ht="12.75">
      <c r="A726" t="s">
        <v>436</v>
      </c>
      <c r="I726" t="s">
        <v>436</v>
      </c>
    </row>
    <row r="727" spans="1:9" ht="12.75">
      <c r="A727" t="s">
        <v>453</v>
      </c>
      <c r="I727" t="s">
        <v>453</v>
      </c>
    </row>
    <row r="728" spans="1:9" ht="12.75">
      <c r="A728" t="s">
        <v>469</v>
      </c>
      <c r="B728">
        <v>66.6</v>
      </c>
      <c r="I728" t="s">
        <v>469</v>
      </c>
    </row>
    <row r="729" spans="1:9" ht="12.75">
      <c r="A729" t="s">
        <v>434</v>
      </c>
      <c r="B729">
        <v>12.8</v>
      </c>
      <c r="I729" t="s">
        <v>434</v>
      </c>
    </row>
    <row r="730" spans="1:9" ht="12.75">
      <c r="A730" t="s">
        <v>435</v>
      </c>
      <c r="B730">
        <v>41.6</v>
      </c>
      <c r="I730" t="s">
        <v>435</v>
      </c>
    </row>
    <row r="731" spans="1:9" ht="12.75">
      <c r="A731" t="s">
        <v>436</v>
      </c>
      <c r="I731" t="s">
        <v>436</v>
      </c>
    </row>
    <row r="732" spans="1:9" ht="12.75">
      <c r="A732" t="s">
        <v>454</v>
      </c>
      <c r="I732" t="s">
        <v>454</v>
      </c>
    </row>
    <row r="733" spans="1:9" ht="12.75">
      <c r="A733" t="s">
        <v>469</v>
      </c>
      <c r="B733">
        <v>0</v>
      </c>
      <c r="I733" t="s">
        <v>469</v>
      </c>
    </row>
    <row r="734" spans="1:9" ht="12.75">
      <c r="A734" t="s">
        <v>434</v>
      </c>
      <c r="B734">
        <v>0</v>
      </c>
      <c r="I734" t="s">
        <v>434</v>
      </c>
    </row>
    <row r="735" spans="1:9" ht="12.75">
      <c r="A735" t="s">
        <v>435</v>
      </c>
      <c r="B735">
        <v>0</v>
      </c>
      <c r="I735" t="s">
        <v>435</v>
      </c>
    </row>
    <row r="736" spans="1:9" ht="12.75">
      <c r="A736" t="s">
        <v>436</v>
      </c>
      <c r="I736" t="s">
        <v>436</v>
      </c>
    </row>
    <row r="737" spans="1:9" ht="12.75">
      <c r="A737" t="s">
        <v>475</v>
      </c>
      <c r="I737" t="s">
        <v>475</v>
      </c>
    </row>
    <row r="738" spans="1:9" ht="12.75">
      <c r="A738" t="s">
        <v>476</v>
      </c>
      <c r="B738">
        <v>14</v>
      </c>
      <c r="I738" t="s">
        <v>476</v>
      </c>
    </row>
    <row r="739" spans="1:9" ht="12.75">
      <c r="A739" t="s">
        <v>468</v>
      </c>
      <c r="I739" t="s">
        <v>15</v>
      </c>
    </row>
    <row r="740" spans="1:9" ht="12.75">
      <c r="A740" t="s">
        <v>477</v>
      </c>
      <c r="I740" t="s">
        <v>477</v>
      </c>
    </row>
    <row r="741" spans="1:9" ht="12.75">
      <c r="A741" t="s">
        <v>395</v>
      </c>
      <c r="I741" t="s">
        <v>395</v>
      </c>
    </row>
    <row r="742" spans="1:9" ht="12.75">
      <c r="A742" t="s">
        <v>479</v>
      </c>
      <c r="I742" t="s">
        <v>479</v>
      </c>
    </row>
    <row r="743" spans="1:9" ht="12.75">
      <c r="A743" t="s">
        <v>467</v>
      </c>
      <c r="I743" t="s">
        <v>467</v>
      </c>
    </row>
    <row r="744" spans="1:9" ht="12.75">
      <c r="A744" t="s">
        <v>469</v>
      </c>
      <c r="B744">
        <v>28.2</v>
      </c>
      <c r="I744" t="s">
        <v>469</v>
      </c>
    </row>
    <row r="745" spans="1:9" ht="12.75">
      <c r="A745" t="s">
        <v>434</v>
      </c>
      <c r="B745">
        <v>1.99999999999999</v>
      </c>
      <c r="I745" t="s">
        <v>434</v>
      </c>
    </row>
    <row r="746" spans="1:9" ht="12.75">
      <c r="A746" t="s">
        <v>435</v>
      </c>
      <c r="B746">
        <v>-6</v>
      </c>
      <c r="I746" t="s">
        <v>435</v>
      </c>
    </row>
    <row r="747" spans="1:9" ht="12.75">
      <c r="A747" t="s">
        <v>436</v>
      </c>
      <c r="I747" t="s">
        <v>436</v>
      </c>
    </row>
    <row r="748" spans="1:9" ht="12.75">
      <c r="A748" t="s">
        <v>511</v>
      </c>
      <c r="I748" t="s">
        <v>511</v>
      </c>
    </row>
    <row r="749" spans="1:9" ht="12.75">
      <c r="A749" t="s">
        <v>469</v>
      </c>
      <c r="B749">
        <v>27.4</v>
      </c>
      <c r="I749" t="s">
        <v>469</v>
      </c>
    </row>
    <row r="750" spans="1:9" ht="12.75">
      <c r="A750" t="s">
        <v>434</v>
      </c>
      <c r="B750">
        <v>6.48855888150447</v>
      </c>
      <c r="I750" t="s">
        <v>434</v>
      </c>
    </row>
    <row r="751" spans="1:9" ht="12.75">
      <c r="A751" t="s">
        <v>435</v>
      </c>
      <c r="B751">
        <v>0.38549142824375</v>
      </c>
      <c r="I751" t="s">
        <v>435</v>
      </c>
    </row>
    <row r="752" spans="1:9" ht="12.75">
      <c r="A752" t="s">
        <v>436</v>
      </c>
      <c r="I752" t="s">
        <v>436</v>
      </c>
    </row>
    <row r="753" spans="1:9" ht="12.75">
      <c r="A753" t="s">
        <v>512</v>
      </c>
      <c r="I753" t="s">
        <v>512</v>
      </c>
    </row>
    <row r="754" spans="1:9" ht="12.75">
      <c r="A754" t="s">
        <v>469</v>
      </c>
      <c r="B754">
        <v>25.2</v>
      </c>
      <c r="I754" t="s">
        <v>469</v>
      </c>
    </row>
    <row r="755" spans="1:9" ht="12.75">
      <c r="A755" t="s">
        <v>434</v>
      </c>
      <c r="B755">
        <v>-1.45371265058933</v>
      </c>
      <c r="I755" t="s">
        <v>434</v>
      </c>
    </row>
    <row r="756" spans="1:9" ht="12.75">
      <c r="A756" t="s">
        <v>435</v>
      </c>
      <c r="B756">
        <v>9.8031420110674</v>
      </c>
      <c r="I756" t="s">
        <v>435</v>
      </c>
    </row>
    <row r="757" spans="1:9" ht="12.75">
      <c r="A757" t="s">
        <v>436</v>
      </c>
      <c r="I757" t="s">
        <v>436</v>
      </c>
    </row>
    <row r="758" spans="1:9" ht="12.75">
      <c r="A758" t="s">
        <v>466</v>
      </c>
      <c r="I758" t="s">
        <v>466</v>
      </c>
    </row>
    <row r="759" spans="1:9" ht="12.75">
      <c r="A759" t="s">
        <v>469</v>
      </c>
      <c r="B759">
        <v>31.2</v>
      </c>
      <c r="I759" t="s">
        <v>469</v>
      </c>
    </row>
    <row r="760" spans="1:9" ht="12.75">
      <c r="A760" t="s">
        <v>434</v>
      </c>
      <c r="B760">
        <v>5.39230797992919</v>
      </c>
      <c r="I760" t="s">
        <v>434</v>
      </c>
    </row>
    <row r="761" spans="1:9" ht="12.75">
      <c r="A761" t="s">
        <v>435</v>
      </c>
      <c r="B761">
        <v>-9.95834162162351</v>
      </c>
      <c r="I761" t="s">
        <v>435</v>
      </c>
    </row>
    <row r="762" spans="1:9" ht="12.75">
      <c r="A762" t="s">
        <v>436</v>
      </c>
      <c r="I762" t="s">
        <v>436</v>
      </c>
    </row>
    <row r="763" spans="1:9" ht="12.75">
      <c r="A763" t="s">
        <v>456</v>
      </c>
      <c r="I763" t="s">
        <v>456</v>
      </c>
    </row>
    <row r="764" spans="1:9" ht="12.75">
      <c r="A764" t="s">
        <v>469</v>
      </c>
      <c r="B764">
        <v>17.4</v>
      </c>
      <c r="I764" t="s">
        <v>469</v>
      </c>
    </row>
    <row r="765" spans="1:9" ht="12.75">
      <c r="A765" t="s">
        <v>434</v>
      </c>
      <c r="B765">
        <v>-9.68820256558219</v>
      </c>
      <c r="I765" t="s">
        <v>434</v>
      </c>
    </row>
    <row r="766" spans="1:9" ht="12.75">
      <c r="A766" t="s">
        <v>435</v>
      </c>
      <c r="B766">
        <v>6.19586402757892</v>
      </c>
      <c r="I766" t="s">
        <v>435</v>
      </c>
    </row>
    <row r="767" spans="1:9" ht="12.75">
      <c r="A767" t="s">
        <v>436</v>
      </c>
      <c r="I767" t="s">
        <v>436</v>
      </c>
    </row>
    <row r="768" spans="1:9" ht="12.75">
      <c r="A768" t="s">
        <v>457</v>
      </c>
      <c r="I768" t="s">
        <v>457</v>
      </c>
    </row>
    <row r="769" spans="1:9" ht="12.75">
      <c r="A769" t="s">
        <v>469</v>
      </c>
      <c r="B769">
        <v>17.4</v>
      </c>
      <c r="I769" t="s">
        <v>469</v>
      </c>
    </row>
    <row r="770" spans="1:9" ht="12.75">
      <c r="A770" t="s">
        <v>434</v>
      </c>
      <c r="B770">
        <v>-9.68820256558219</v>
      </c>
      <c r="I770" t="s">
        <v>434</v>
      </c>
    </row>
    <row r="771" spans="1:9" ht="12.75">
      <c r="A771" t="s">
        <v>435</v>
      </c>
      <c r="B771">
        <v>6.19586402757892</v>
      </c>
      <c r="I771" t="s">
        <v>435</v>
      </c>
    </row>
    <row r="772" spans="1:9" ht="12.75">
      <c r="A772" t="s">
        <v>436</v>
      </c>
      <c r="I772" t="s">
        <v>436</v>
      </c>
    </row>
    <row r="773" spans="1:9" ht="12.75">
      <c r="A773" t="s">
        <v>458</v>
      </c>
      <c r="B773">
        <v>10</v>
      </c>
      <c r="I773" t="s">
        <v>458</v>
      </c>
    </row>
    <row r="774" spans="1:9" ht="12.75">
      <c r="A774" t="s">
        <v>459</v>
      </c>
      <c r="I774" t="s">
        <v>459</v>
      </c>
    </row>
    <row r="775" spans="1:9" ht="12.75">
      <c r="A775" t="s">
        <v>460</v>
      </c>
      <c r="I775" t="s">
        <v>460</v>
      </c>
    </row>
    <row r="776" spans="1:9" ht="12.75">
      <c r="A776" t="s">
        <v>469</v>
      </c>
      <c r="B776">
        <v>28.2</v>
      </c>
      <c r="I776" t="s">
        <v>469</v>
      </c>
    </row>
    <row r="777" spans="1:9" ht="12.75">
      <c r="A777" t="s">
        <v>434</v>
      </c>
      <c r="B777">
        <v>6.32455532033675</v>
      </c>
      <c r="I777" t="s">
        <v>434</v>
      </c>
    </row>
    <row r="778" spans="1:9" ht="12.75">
      <c r="A778" t="s">
        <v>435</v>
      </c>
      <c r="B778">
        <v>288.434948822922</v>
      </c>
      <c r="I778" t="s">
        <v>435</v>
      </c>
    </row>
    <row r="779" spans="1:9" ht="12.75">
      <c r="A779" t="s">
        <v>436</v>
      </c>
      <c r="I779" t="s">
        <v>436</v>
      </c>
    </row>
    <row r="780" spans="1:9" ht="12.75">
      <c r="A780" t="s">
        <v>453</v>
      </c>
      <c r="I780" t="s">
        <v>453</v>
      </c>
    </row>
    <row r="781" spans="1:9" ht="12.75">
      <c r="A781" t="s">
        <v>469</v>
      </c>
      <c r="B781">
        <v>27.4</v>
      </c>
      <c r="I781" t="s">
        <v>469</v>
      </c>
    </row>
    <row r="782" spans="1:9" ht="12.75">
      <c r="A782" t="s">
        <v>434</v>
      </c>
      <c r="B782">
        <v>6.5</v>
      </c>
      <c r="I782" t="s">
        <v>434</v>
      </c>
    </row>
    <row r="783" spans="1:9" ht="12.75">
      <c r="A783" t="s">
        <v>435</v>
      </c>
      <c r="B783">
        <v>3.4</v>
      </c>
      <c r="I783" t="s">
        <v>435</v>
      </c>
    </row>
    <row r="784" spans="1:9" ht="12.75">
      <c r="A784" t="s">
        <v>436</v>
      </c>
      <c r="I784" t="s">
        <v>436</v>
      </c>
    </row>
    <row r="785" spans="1:9" ht="12.75">
      <c r="A785" t="s">
        <v>454</v>
      </c>
      <c r="I785" t="s">
        <v>454</v>
      </c>
    </row>
    <row r="786" spans="1:9" ht="12.75">
      <c r="A786" t="s">
        <v>469</v>
      </c>
      <c r="B786">
        <v>0</v>
      </c>
      <c r="I786" t="s">
        <v>469</v>
      </c>
    </row>
    <row r="787" spans="1:9" ht="12.75">
      <c r="A787" t="s">
        <v>434</v>
      </c>
      <c r="B787">
        <v>0</v>
      </c>
      <c r="I787" t="s">
        <v>434</v>
      </c>
    </row>
    <row r="788" spans="1:9" ht="12.75">
      <c r="A788" t="s">
        <v>435</v>
      </c>
      <c r="B788">
        <v>0</v>
      </c>
      <c r="I788" t="s">
        <v>435</v>
      </c>
    </row>
    <row r="789" spans="1:9" ht="12.75">
      <c r="A789" t="s">
        <v>436</v>
      </c>
      <c r="I789" t="s">
        <v>436</v>
      </c>
    </row>
    <row r="790" spans="1:9" ht="12.75">
      <c r="A790" t="s">
        <v>475</v>
      </c>
      <c r="I790" t="s">
        <v>475</v>
      </c>
    </row>
    <row r="791" spans="1:9" ht="12.75">
      <c r="A791" t="s">
        <v>476</v>
      </c>
      <c r="B791">
        <v>15</v>
      </c>
      <c r="I791" t="s">
        <v>476</v>
      </c>
    </row>
    <row r="792" spans="1:9" ht="12.75">
      <c r="A792" t="s">
        <v>468</v>
      </c>
      <c r="I792" t="s">
        <v>15</v>
      </c>
    </row>
    <row r="793" spans="1:9" ht="12.75">
      <c r="A793" t="s">
        <v>477</v>
      </c>
      <c r="I793" t="s">
        <v>477</v>
      </c>
    </row>
    <row r="794" spans="1:9" ht="12.75">
      <c r="A794" t="s">
        <v>396</v>
      </c>
      <c r="I794" t="s">
        <v>396</v>
      </c>
    </row>
    <row r="795" spans="1:9" ht="12.75">
      <c r="A795" t="s">
        <v>479</v>
      </c>
      <c r="I795" t="s">
        <v>479</v>
      </c>
    </row>
    <row r="796" spans="1:9" ht="12.75">
      <c r="A796" t="s">
        <v>467</v>
      </c>
      <c r="I796" t="s">
        <v>467</v>
      </c>
    </row>
    <row r="797" spans="1:9" ht="12.75">
      <c r="A797" t="s">
        <v>469</v>
      </c>
      <c r="B797">
        <v>73.2999999999999</v>
      </c>
      <c r="I797" t="s">
        <v>469</v>
      </c>
    </row>
    <row r="798" spans="1:9" ht="12.75">
      <c r="A798" t="s">
        <v>434</v>
      </c>
      <c r="B798" s="55">
        <v>6.12323399573676E-17</v>
      </c>
      <c r="I798" t="s">
        <v>434</v>
      </c>
    </row>
    <row r="799" spans="1:9" ht="12.75">
      <c r="A799" t="s">
        <v>435</v>
      </c>
      <c r="B799">
        <v>1</v>
      </c>
      <c r="I799" t="s">
        <v>435</v>
      </c>
    </row>
    <row r="800" spans="1:9" ht="12.75">
      <c r="A800" t="s">
        <v>436</v>
      </c>
      <c r="I800" t="s">
        <v>436</v>
      </c>
    </row>
    <row r="801" spans="1:9" ht="12.75">
      <c r="A801" t="s">
        <v>511</v>
      </c>
      <c r="I801" t="s">
        <v>511</v>
      </c>
    </row>
    <row r="802" spans="1:9" ht="12.75">
      <c r="A802" t="s">
        <v>469</v>
      </c>
      <c r="B802">
        <v>68.2</v>
      </c>
      <c r="I802" t="s">
        <v>469</v>
      </c>
    </row>
    <row r="803" spans="1:9" ht="12.75">
      <c r="A803" t="s">
        <v>434</v>
      </c>
      <c r="B803">
        <v>1.20181446884947</v>
      </c>
      <c r="I803" t="s">
        <v>434</v>
      </c>
    </row>
    <row r="804" spans="1:9" ht="12.75">
      <c r="A804" t="s">
        <v>435</v>
      </c>
      <c r="B804">
        <v>3.18050970482154</v>
      </c>
      <c r="I804" t="s">
        <v>435</v>
      </c>
    </row>
    <row r="805" spans="1:9" ht="12.75">
      <c r="A805" t="s">
        <v>436</v>
      </c>
      <c r="I805" t="s">
        <v>436</v>
      </c>
    </row>
    <row r="806" spans="1:9" ht="12.75">
      <c r="A806" t="s">
        <v>512</v>
      </c>
      <c r="I806" t="s">
        <v>512</v>
      </c>
    </row>
    <row r="807" spans="1:9" ht="12.75">
      <c r="A807" t="s">
        <v>469</v>
      </c>
      <c r="B807">
        <v>70.2999999999999</v>
      </c>
      <c r="I807" t="s">
        <v>469</v>
      </c>
    </row>
    <row r="808" spans="1:9" ht="12.75">
      <c r="A808" t="s">
        <v>434</v>
      </c>
      <c r="B808">
        <v>0.187927107272634</v>
      </c>
      <c r="I808" t="s">
        <v>434</v>
      </c>
    </row>
    <row r="809" spans="1:9" ht="12.75">
      <c r="A809" t="s">
        <v>435</v>
      </c>
      <c r="B809">
        <v>1.06578758688862</v>
      </c>
      <c r="I809" t="s">
        <v>435</v>
      </c>
    </row>
    <row r="810" spans="1:9" ht="12.75">
      <c r="A810" t="s">
        <v>436</v>
      </c>
      <c r="I810" t="s">
        <v>436</v>
      </c>
    </row>
    <row r="811" spans="1:9" ht="12.75">
      <c r="A811" t="s">
        <v>466</v>
      </c>
      <c r="I811" t="s">
        <v>466</v>
      </c>
    </row>
    <row r="812" spans="1:9" ht="12.75">
      <c r="A812" t="s">
        <v>469</v>
      </c>
      <c r="B812">
        <v>76.2999999999999</v>
      </c>
      <c r="I812" t="s">
        <v>469</v>
      </c>
    </row>
    <row r="813" spans="1:9" ht="12.75">
      <c r="A813" t="s">
        <v>434</v>
      </c>
      <c r="B813">
        <v>-1.04188906600157</v>
      </c>
      <c r="I813" t="s">
        <v>434</v>
      </c>
    </row>
    <row r="814" spans="1:9" ht="12.75">
      <c r="A814" t="s">
        <v>435</v>
      </c>
      <c r="B814">
        <v>5.90884651807324</v>
      </c>
      <c r="I814" t="s">
        <v>435</v>
      </c>
    </row>
    <row r="815" spans="1:9" ht="12.75">
      <c r="A815" t="s">
        <v>436</v>
      </c>
      <c r="I815" t="s">
        <v>436</v>
      </c>
    </row>
    <row r="816" spans="1:9" ht="12.75">
      <c r="A816" t="s">
        <v>456</v>
      </c>
      <c r="I816" t="s">
        <v>456</v>
      </c>
    </row>
    <row r="817" spans="1:9" ht="12.75">
      <c r="A817" t="s">
        <v>469</v>
      </c>
      <c r="B817">
        <v>58.2</v>
      </c>
      <c r="I817" t="s">
        <v>469</v>
      </c>
    </row>
    <row r="818" spans="1:9" ht="12.75">
      <c r="A818" t="s">
        <v>434</v>
      </c>
      <c r="B818">
        <v>-12.2027874759767</v>
      </c>
      <c r="I818" t="s">
        <v>434</v>
      </c>
    </row>
    <row r="819" spans="1:9" ht="12.75">
      <c r="A819" t="s">
        <v>435</v>
      </c>
      <c r="B819">
        <v>-8.01573314277272</v>
      </c>
      <c r="I819" t="s">
        <v>435</v>
      </c>
    </row>
    <row r="820" spans="1:9" ht="12.75">
      <c r="A820" t="s">
        <v>436</v>
      </c>
      <c r="I820" t="s">
        <v>436</v>
      </c>
    </row>
    <row r="821" spans="1:9" ht="12.75">
      <c r="A821" t="s">
        <v>457</v>
      </c>
      <c r="I821" t="s">
        <v>457</v>
      </c>
    </row>
    <row r="822" spans="1:9" ht="12.75">
      <c r="A822" t="s">
        <v>469</v>
      </c>
      <c r="B822">
        <v>58.2</v>
      </c>
      <c r="I822" t="s">
        <v>469</v>
      </c>
    </row>
    <row r="823" spans="1:9" ht="12.75">
      <c r="A823" t="s">
        <v>434</v>
      </c>
      <c r="B823">
        <v>-12.2027874759767</v>
      </c>
      <c r="I823" t="s">
        <v>434</v>
      </c>
    </row>
    <row r="824" spans="1:9" ht="12.75">
      <c r="A824" t="s">
        <v>435</v>
      </c>
      <c r="B824">
        <v>-8.01573314277272</v>
      </c>
      <c r="I824" t="s">
        <v>435</v>
      </c>
    </row>
    <row r="825" spans="1:9" ht="12.75">
      <c r="A825" t="s">
        <v>436</v>
      </c>
      <c r="I825" t="s">
        <v>436</v>
      </c>
    </row>
    <row r="826" spans="1:9" ht="12.75">
      <c r="A826" t="s">
        <v>458</v>
      </c>
      <c r="B826">
        <v>10</v>
      </c>
      <c r="I826" t="s">
        <v>458</v>
      </c>
    </row>
    <row r="827" spans="1:9" ht="12.75">
      <c r="A827" t="s">
        <v>459</v>
      </c>
      <c r="I827" t="s">
        <v>459</v>
      </c>
    </row>
    <row r="828" spans="1:9" ht="12.75">
      <c r="A828" t="s">
        <v>460</v>
      </c>
      <c r="I828" t="s">
        <v>460</v>
      </c>
    </row>
    <row r="829" spans="1:9" ht="12.75">
      <c r="A829" t="s">
        <v>469</v>
      </c>
      <c r="B829">
        <v>73.2999999999999</v>
      </c>
      <c r="I829" t="s">
        <v>469</v>
      </c>
    </row>
    <row r="830" spans="1:9" ht="12.75">
      <c r="A830" t="s">
        <v>434</v>
      </c>
      <c r="B830">
        <v>1</v>
      </c>
      <c r="I830" t="s">
        <v>434</v>
      </c>
    </row>
    <row r="831" spans="1:9" ht="12.75">
      <c r="A831" t="s">
        <v>435</v>
      </c>
      <c r="B831">
        <v>90</v>
      </c>
      <c r="I831" t="s">
        <v>435</v>
      </c>
    </row>
    <row r="832" spans="1:9" ht="12.75">
      <c r="A832" t="s">
        <v>436</v>
      </c>
      <c r="I832" t="s">
        <v>436</v>
      </c>
    </row>
    <row r="833" spans="1:9" ht="12.75">
      <c r="A833" t="s">
        <v>453</v>
      </c>
      <c r="I833" t="s">
        <v>453</v>
      </c>
    </row>
    <row r="834" spans="1:9" ht="12.75">
      <c r="A834" t="s">
        <v>469</v>
      </c>
      <c r="B834">
        <v>68.2</v>
      </c>
      <c r="I834" t="s">
        <v>469</v>
      </c>
    </row>
    <row r="835" spans="1:9" ht="12.75">
      <c r="A835" t="s">
        <v>434</v>
      </c>
      <c r="B835">
        <v>3.4</v>
      </c>
      <c r="I835" t="s">
        <v>434</v>
      </c>
    </row>
    <row r="836" spans="1:9" ht="12.75">
      <c r="A836" t="s">
        <v>435</v>
      </c>
      <c r="B836">
        <v>69.2999999999999</v>
      </c>
      <c r="I836" t="s">
        <v>435</v>
      </c>
    </row>
    <row r="837" spans="1:9" ht="12.75">
      <c r="A837" t="s">
        <v>436</v>
      </c>
      <c r="I837" t="s">
        <v>436</v>
      </c>
    </row>
    <row r="838" spans="1:9" ht="12.75">
      <c r="A838" t="s">
        <v>454</v>
      </c>
      <c r="I838" t="s">
        <v>454</v>
      </c>
    </row>
    <row r="839" spans="1:9" ht="12.75">
      <c r="A839" t="s">
        <v>469</v>
      </c>
      <c r="B839">
        <v>0</v>
      </c>
      <c r="I839" t="s">
        <v>469</v>
      </c>
    </row>
    <row r="840" spans="1:9" ht="12.75">
      <c r="A840" t="s">
        <v>434</v>
      </c>
      <c r="B840">
        <v>0</v>
      </c>
      <c r="I840" t="s">
        <v>434</v>
      </c>
    </row>
    <row r="841" spans="1:9" ht="12.75">
      <c r="A841" t="s">
        <v>435</v>
      </c>
      <c r="B841">
        <v>0</v>
      </c>
      <c r="I841" t="s">
        <v>435</v>
      </c>
    </row>
    <row r="842" spans="1:9" ht="12.75">
      <c r="A842" t="s">
        <v>436</v>
      </c>
      <c r="I842" t="s">
        <v>436</v>
      </c>
    </row>
    <row r="843" spans="1:9" ht="12.75">
      <c r="A843" t="s">
        <v>475</v>
      </c>
      <c r="I843" t="s">
        <v>475</v>
      </c>
    </row>
    <row r="844" spans="1:9" ht="12.75">
      <c r="A844" t="s">
        <v>476</v>
      </c>
      <c r="B844">
        <v>16</v>
      </c>
      <c r="I844" t="s">
        <v>476</v>
      </c>
    </row>
    <row r="845" spans="1:9" ht="12.75">
      <c r="A845" t="s">
        <v>468</v>
      </c>
      <c r="I845" t="s">
        <v>15</v>
      </c>
    </row>
    <row r="846" spans="1:9" ht="12.75">
      <c r="A846" t="s">
        <v>477</v>
      </c>
      <c r="I846" t="s">
        <v>477</v>
      </c>
    </row>
    <row r="847" spans="1:9" ht="12.75">
      <c r="A847" t="s">
        <v>397</v>
      </c>
      <c r="I847" t="s">
        <v>397</v>
      </c>
    </row>
    <row r="848" spans="1:9" ht="12.75">
      <c r="A848" t="s">
        <v>479</v>
      </c>
      <c r="I848" t="s">
        <v>479</v>
      </c>
    </row>
    <row r="849" spans="1:9" ht="12.75">
      <c r="A849" t="s">
        <v>467</v>
      </c>
      <c r="I849" t="s">
        <v>467</v>
      </c>
    </row>
    <row r="850" spans="1:9" ht="12.75">
      <c r="A850" t="s">
        <v>469</v>
      </c>
      <c r="B850">
        <v>27.8</v>
      </c>
      <c r="I850" t="s">
        <v>469</v>
      </c>
    </row>
    <row r="851" spans="1:9" ht="12.75">
      <c r="A851" t="s">
        <v>434</v>
      </c>
      <c r="B851" s="55">
        <v>-1.83697019872102E-16</v>
      </c>
      <c r="I851" t="s">
        <v>434</v>
      </c>
    </row>
    <row r="852" spans="1:9" ht="12.75">
      <c r="A852" t="s">
        <v>435</v>
      </c>
      <c r="B852">
        <v>-1</v>
      </c>
      <c r="I852" t="s">
        <v>435</v>
      </c>
    </row>
    <row r="853" spans="1:9" ht="12.75">
      <c r="A853" t="s">
        <v>436</v>
      </c>
      <c r="I853" t="s">
        <v>436</v>
      </c>
    </row>
    <row r="854" spans="1:9" ht="12.75">
      <c r="A854" t="s">
        <v>511</v>
      </c>
      <c r="I854" t="s">
        <v>511</v>
      </c>
    </row>
    <row r="855" spans="1:9" ht="12.75">
      <c r="A855" t="s">
        <v>469</v>
      </c>
      <c r="B855">
        <v>27.9</v>
      </c>
      <c r="I855" t="s">
        <v>469</v>
      </c>
    </row>
    <row r="856" spans="1:9" ht="12.75">
      <c r="A856" t="s">
        <v>434</v>
      </c>
      <c r="B856">
        <v>1.91230350229607</v>
      </c>
      <c r="I856" t="s">
        <v>434</v>
      </c>
    </row>
    <row r="857" spans="1:9" ht="12.75">
      <c r="A857" t="s">
        <v>435</v>
      </c>
      <c r="B857">
        <v>1.61030907440346</v>
      </c>
      <c r="I857" t="s">
        <v>435</v>
      </c>
    </row>
    <row r="858" spans="1:9" ht="12.75">
      <c r="A858" t="s">
        <v>436</v>
      </c>
      <c r="I858" t="s">
        <v>436</v>
      </c>
    </row>
    <row r="859" spans="1:9" ht="12.75">
      <c r="A859" t="s">
        <v>512</v>
      </c>
      <c r="I859" t="s">
        <v>512</v>
      </c>
    </row>
    <row r="860" spans="1:9" ht="12.75">
      <c r="A860" t="s">
        <v>469</v>
      </c>
      <c r="B860">
        <v>24.8</v>
      </c>
      <c r="I860" t="s">
        <v>469</v>
      </c>
    </row>
    <row r="861" spans="1:9" ht="12.75">
      <c r="A861" t="s">
        <v>434</v>
      </c>
      <c r="B861" s="55">
        <v>-1.83697019872102E-16</v>
      </c>
      <c r="I861" t="s">
        <v>434</v>
      </c>
    </row>
    <row r="862" spans="1:9" ht="12.75">
      <c r="A862" t="s">
        <v>435</v>
      </c>
      <c r="B862">
        <v>-1</v>
      </c>
      <c r="I862" t="s">
        <v>435</v>
      </c>
    </row>
    <row r="863" spans="1:9" ht="12.75">
      <c r="A863" t="s">
        <v>436</v>
      </c>
      <c r="I863" t="s">
        <v>436</v>
      </c>
    </row>
    <row r="864" spans="1:9" ht="12.75">
      <c r="A864" t="s">
        <v>466</v>
      </c>
      <c r="I864" t="s">
        <v>466</v>
      </c>
    </row>
    <row r="865" spans="1:9" ht="12.75">
      <c r="A865" t="s">
        <v>469</v>
      </c>
      <c r="B865">
        <v>30.8</v>
      </c>
      <c r="I865" t="s">
        <v>469</v>
      </c>
    </row>
    <row r="866" spans="1:9" ht="12.75">
      <c r="A866" t="s">
        <v>434</v>
      </c>
      <c r="B866">
        <v>1.04188906600156</v>
      </c>
      <c r="I866" t="s">
        <v>434</v>
      </c>
    </row>
    <row r="867" spans="1:9" ht="12.75">
      <c r="A867" t="s">
        <v>435</v>
      </c>
      <c r="B867">
        <v>-5.90884651807323</v>
      </c>
      <c r="I867" t="s">
        <v>435</v>
      </c>
    </row>
    <row r="868" spans="1:9" ht="12.75">
      <c r="A868" t="s">
        <v>436</v>
      </c>
      <c r="I868" t="s">
        <v>436</v>
      </c>
    </row>
    <row r="869" spans="1:9" ht="12.75">
      <c r="A869" t="s">
        <v>456</v>
      </c>
      <c r="I869" t="s">
        <v>456</v>
      </c>
    </row>
    <row r="870" spans="1:9" ht="12.75">
      <c r="A870" t="s">
        <v>469</v>
      </c>
      <c r="B870">
        <v>17.9</v>
      </c>
      <c r="I870" t="s">
        <v>469</v>
      </c>
    </row>
    <row r="871" spans="1:9" ht="12.75">
      <c r="A871" t="s">
        <v>434</v>
      </c>
      <c r="B871">
        <v>-15.4603321354296</v>
      </c>
      <c r="I871" t="s">
        <v>434</v>
      </c>
    </row>
    <row r="872" spans="1:9" ht="12.75">
      <c r="A872" t="s">
        <v>435</v>
      </c>
      <c r="B872">
        <v>-1.10821038715663</v>
      </c>
      <c r="I872" t="s">
        <v>435</v>
      </c>
    </row>
    <row r="873" spans="1:9" ht="12.75">
      <c r="A873" t="s">
        <v>436</v>
      </c>
      <c r="I873" t="s">
        <v>436</v>
      </c>
    </row>
    <row r="874" spans="1:9" ht="12.75">
      <c r="A874" t="s">
        <v>457</v>
      </c>
      <c r="I874" t="s">
        <v>457</v>
      </c>
    </row>
    <row r="875" spans="1:9" ht="12.75">
      <c r="A875" t="s">
        <v>469</v>
      </c>
      <c r="B875">
        <v>17.9</v>
      </c>
      <c r="I875" t="s">
        <v>469</v>
      </c>
    </row>
    <row r="876" spans="1:9" ht="12.75">
      <c r="A876" t="s">
        <v>434</v>
      </c>
      <c r="B876">
        <v>-15.4603321354296</v>
      </c>
      <c r="I876" t="s">
        <v>434</v>
      </c>
    </row>
    <row r="877" spans="1:9" ht="12.75">
      <c r="A877" t="s">
        <v>435</v>
      </c>
      <c r="B877">
        <v>-1.10821038715664</v>
      </c>
      <c r="I877" t="s">
        <v>435</v>
      </c>
    </row>
    <row r="878" spans="1:9" ht="12.75">
      <c r="A878" t="s">
        <v>436</v>
      </c>
      <c r="I878" t="s">
        <v>436</v>
      </c>
    </row>
    <row r="879" spans="1:9" ht="12.75">
      <c r="A879" t="s">
        <v>458</v>
      </c>
      <c r="B879">
        <v>10</v>
      </c>
      <c r="I879" t="s">
        <v>458</v>
      </c>
    </row>
    <row r="880" spans="1:9" ht="12.75">
      <c r="A880" t="s">
        <v>459</v>
      </c>
      <c r="I880" t="s">
        <v>459</v>
      </c>
    </row>
    <row r="881" spans="1:9" ht="12.75">
      <c r="A881" t="s">
        <v>460</v>
      </c>
      <c r="I881" t="s">
        <v>460</v>
      </c>
    </row>
    <row r="882" spans="1:9" ht="12.75">
      <c r="A882" t="s">
        <v>469</v>
      </c>
      <c r="B882">
        <v>27.8</v>
      </c>
      <c r="I882" t="s">
        <v>469</v>
      </c>
    </row>
    <row r="883" spans="1:9" ht="12.75">
      <c r="A883" t="s">
        <v>434</v>
      </c>
      <c r="B883">
        <v>1</v>
      </c>
      <c r="I883" t="s">
        <v>434</v>
      </c>
    </row>
    <row r="884" spans="1:9" ht="12.75">
      <c r="A884" t="s">
        <v>435</v>
      </c>
      <c r="B884">
        <v>270</v>
      </c>
      <c r="I884" t="s">
        <v>435</v>
      </c>
    </row>
    <row r="885" spans="1:9" ht="12.75">
      <c r="A885" t="s">
        <v>436</v>
      </c>
      <c r="I885" t="s">
        <v>436</v>
      </c>
    </row>
    <row r="886" spans="1:9" ht="12.75">
      <c r="A886" t="s">
        <v>453</v>
      </c>
      <c r="I886" t="s">
        <v>453</v>
      </c>
    </row>
    <row r="887" spans="1:9" ht="12.75">
      <c r="A887" t="s">
        <v>469</v>
      </c>
      <c r="B887">
        <v>27.9</v>
      </c>
      <c r="I887" t="s">
        <v>469</v>
      </c>
    </row>
    <row r="888" spans="1:9" ht="12.75">
      <c r="A888" t="s">
        <v>434</v>
      </c>
      <c r="B888">
        <v>2.5</v>
      </c>
      <c r="I888" t="s">
        <v>434</v>
      </c>
    </row>
    <row r="889" spans="1:9" ht="12.75">
      <c r="A889" t="s">
        <v>435</v>
      </c>
      <c r="B889">
        <v>40.1</v>
      </c>
      <c r="I889" t="s">
        <v>435</v>
      </c>
    </row>
    <row r="890" spans="1:9" ht="12.75">
      <c r="A890" t="s">
        <v>436</v>
      </c>
      <c r="I890" t="s">
        <v>436</v>
      </c>
    </row>
    <row r="891" spans="1:9" ht="12.75">
      <c r="A891" t="s">
        <v>454</v>
      </c>
      <c r="I891" t="s">
        <v>454</v>
      </c>
    </row>
    <row r="892" spans="1:9" ht="12.75">
      <c r="A892" t="s">
        <v>469</v>
      </c>
      <c r="B892">
        <v>0</v>
      </c>
      <c r="I892" t="s">
        <v>469</v>
      </c>
    </row>
    <row r="893" spans="1:9" ht="12.75">
      <c r="A893" t="s">
        <v>434</v>
      </c>
      <c r="B893">
        <v>0</v>
      </c>
      <c r="I893" t="s">
        <v>434</v>
      </c>
    </row>
    <row r="894" spans="1:9" ht="12.75">
      <c r="A894" t="s">
        <v>435</v>
      </c>
      <c r="B894">
        <v>0</v>
      </c>
      <c r="I894" t="s">
        <v>435</v>
      </c>
    </row>
    <row r="895" spans="1:9" ht="12.75">
      <c r="A895" t="s">
        <v>436</v>
      </c>
      <c r="I895" t="s">
        <v>436</v>
      </c>
    </row>
    <row r="896" spans="1:9" ht="12.75">
      <c r="A896" t="s">
        <v>475</v>
      </c>
      <c r="I896" t="s">
        <v>475</v>
      </c>
    </row>
    <row r="897" spans="1:9" ht="12.75">
      <c r="A897" t="s">
        <v>476</v>
      </c>
      <c r="B897">
        <v>17</v>
      </c>
      <c r="I897" t="s">
        <v>476</v>
      </c>
    </row>
    <row r="898" spans="1:9" ht="12.75">
      <c r="A898" t="s">
        <v>468</v>
      </c>
      <c r="I898" t="s">
        <v>15</v>
      </c>
    </row>
    <row r="899" spans="1:9" ht="12.75">
      <c r="A899" t="s">
        <v>477</v>
      </c>
      <c r="I899" t="s">
        <v>477</v>
      </c>
    </row>
    <row r="900" spans="1:9" ht="12.75">
      <c r="A900" t="s">
        <v>488</v>
      </c>
      <c r="I900" t="s">
        <v>533</v>
      </c>
    </row>
    <row r="901" spans="1:9" ht="12.75">
      <c r="A901" t="s">
        <v>479</v>
      </c>
      <c r="I901" t="s">
        <v>534</v>
      </c>
    </row>
    <row r="902" spans="1:9" ht="12.75">
      <c r="A902" t="s">
        <v>467</v>
      </c>
      <c r="I902" t="s">
        <v>536</v>
      </c>
    </row>
    <row r="903" spans="1:9" ht="12.75">
      <c r="A903" t="s">
        <v>469</v>
      </c>
      <c r="I903" t="s">
        <v>406</v>
      </c>
    </row>
    <row r="904" spans="1:9" ht="12.75">
      <c r="A904" t="s">
        <v>434</v>
      </c>
      <c r="I904" t="s">
        <v>407</v>
      </c>
    </row>
    <row r="905" spans="1:9" ht="12.75">
      <c r="A905" t="s">
        <v>435</v>
      </c>
      <c r="B905">
        <v>57.1480888075074</v>
      </c>
      <c r="I905" t="s">
        <v>408</v>
      </c>
    </row>
    <row r="906" spans="1:9" ht="12.75">
      <c r="A906" t="s">
        <v>436</v>
      </c>
      <c r="B906">
        <v>77.9105058365758</v>
      </c>
      <c r="I906" t="s">
        <v>485</v>
      </c>
    </row>
    <row r="907" spans="1:9" ht="12.75">
      <c r="A907" t="s">
        <v>511</v>
      </c>
      <c r="B907">
        <v>57.9961089494163</v>
      </c>
      <c r="I907" t="s">
        <v>486</v>
      </c>
    </row>
    <row r="908" spans="1:9" ht="12.75">
      <c r="A908" t="s">
        <v>469</v>
      </c>
      <c r="I908" t="s">
        <v>477</v>
      </c>
    </row>
    <row r="909" spans="1:9" ht="12.75">
      <c r="A909" t="s">
        <v>434</v>
      </c>
      <c r="I909" t="s">
        <v>497</v>
      </c>
    </row>
    <row r="910" spans="1:9" ht="12.75">
      <c r="A910" t="s">
        <v>435</v>
      </c>
      <c r="B910">
        <v>86.6163118944075</v>
      </c>
      <c r="I910" t="s">
        <v>408</v>
      </c>
    </row>
    <row r="911" spans="1:9" ht="12.75">
      <c r="A911" t="s">
        <v>436</v>
      </c>
      <c r="B911">
        <v>-54.6070038910505</v>
      </c>
      <c r="I911" t="s">
        <v>485</v>
      </c>
    </row>
    <row r="912" spans="1:9" ht="12.75">
      <c r="A912" t="s">
        <v>512</v>
      </c>
      <c r="B912">
        <v>98.5291828793774</v>
      </c>
      <c r="I912" t="s">
        <v>486</v>
      </c>
    </row>
    <row r="913" spans="1:9" ht="12.75">
      <c r="A913" t="s">
        <v>469</v>
      </c>
      <c r="I913" t="s">
        <v>477</v>
      </c>
    </row>
    <row r="914" spans="1:9" ht="12.75">
      <c r="A914" t="s">
        <v>434</v>
      </c>
      <c r="I914" t="s">
        <v>391</v>
      </c>
    </row>
    <row r="915" spans="1:9" ht="12.75">
      <c r="A915" t="s">
        <v>435</v>
      </c>
      <c r="B915">
        <v>12.7763790341039</v>
      </c>
      <c r="I915" t="s">
        <v>408</v>
      </c>
    </row>
    <row r="916" spans="1:9" ht="12.75">
      <c r="A916" t="s">
        <v>436</v>
      </c>
      <c r="B916">
        <v>46.5992217898832</v>
      </c>
      <c r="I916" t="s">
        <v>485</v>
      </c>
    </row>
    <row r="917" spans="1:9" ht="12.75">
      <c r="A917" t="s">
        <v>466</v>
      </c>
      <c r="B917">
        <v>-85.0972762645914</v>
      </c>
      <c r="I917" t="s">
        <v>486</v>
      </c>
    </row>
    <row r="918" spans="1:9" ht="12.75">
      <c r="A918" t="s">
        <v>469</v>
      </c>
      <c r="I918" t="s">
        <v>477</v>
      </c>
    </row>
    <row r="919" spans="1:9" ht="12.75">
      <c r="A919" t="s">
        <v>434</v>
      </c>
      <c r="I919" t="s">
        <v>533</v>
      </c>
    </row>
    <row r="920" ht="12.75">
      <c r="A920" t="s">
        <v>435</v>
      </c>
    </row>
    <row r="921" ht="12.75">
      <c r="A921" t="s">
        <v>436</v>
      </c>
    </row>
    <row r="922" ht="12.75">
      <c r="A922" t="s">
        <v>456</v>
      </c>
    </row>
    <row r="923" ht="12.75">
      <c r="A923" t="s">
        <v>469</v>
      </c>
    </row>
    <row r="924" ht="12.75">
      <c r="A924" t="s">
        <v>434</v>
      </c>
    </row>
    <row r="925" ht="12.75">
      <c r="A925" t="s">
        <v>435</v>
      </c>
    </row>
    <row r="926" ht="12.75">
      <c r="A926" t="s">
        <v>436</v>
      </c>
    </row>
    <row r="927" ht="12.75">
      <c r="A927" t="s">
        <v>457</v>
      </c>
    </row>
    <row r="928" ht="12.75">
      <c r="A928" t="s">
        <v>469</v>
      </c>
    </row>
    <row r="929" ht="12.75">
      <c r="A929" t="s">
        <v>434</v>
      </c>
    </row>
    <row r="930" ht="12.75">
      <c r="A930" t="s">
        <v>435</v>
      </c>
    </row>
    <row r="931" ht="12.75">
      <c r="A931" t="s">
        <v>436</v>
      </c>
    </row>
    <row r="932" ht="12.75">
      <c r="A932" t="s">
        <v>458</v>
      </c>
    </row>
    <row r="933" ht="12.75">
      <c r="A933" t="s">
        <v>459</v>
      </c>
    </row>
    <row r="934" ht="12.75">
      <c r="A934" t="s">
        <v>460</v>
      </c>
    </row>
    <row r="935" ht="12.75">
      <c r="A935" t="s">
        <v>469</v>
      </c>
    </row>
    <row r="936" ht="12.75">
      <c r="A936" t="s">
        <v>434</v>
      </c>
    </row>
    <row r="937" ht="12.75">
      <c r="A937" t="s">
        <v>435</v>
      </c>
    </row>
    <row r="938" ht="12.75">
      <c r="A938" t="s">
        <v>436</v>
      </c>
    </row>
    <row r="939" ht="12.75">
      <c r="A939" t="s">
        <v>453</v>
      </c>
    </row>
    <row r="940" ht="12.75">
      <c r="A940" t="s">
        <v>469</v>
      </c>
    </row>
    <row r="941" ht="12.75">
      <c r="A941" t="s">
        <v>434</v>
      </c>
    </row>
    <row r="942" ht="12.75">
      <c r="A942" t="s">
        <v>435</v>
      </c>
    </row>
    <row r="943" ht="12.75">
      <c r="A943" t="s">
        <v>436</v>
      </c>
    </row>
    <row r="944" ht="12.75">
      <c r="A944" t="s">
        <v>454</v>
      </c>
    </row>
    <row r="945" ht="12.75">
      <c r="A945" t="s">
        <v>469</v>
      </c>
    </row>
    <row r="946" ht="12.75">
      <c r="A946" t="s">
        <v>434</v>
      </c>
    </row>
    <row r="947" ht="12.75">
      <c r="A947" t="s">
        <v>435</v>
      </c>
    </row>
    <row r="948" ht="12.75">
      <c r="A948" t="s">
        <v>436</v>
      </c>
    </row>
    <row r="949" ht="12.75">
      <c r="A949" t="s">
        <v>475</v>
      </c>
    </row>
    <row r="950" ht="12.75">
      <c r="A950" t="s">
        <v>476</v>
      </c>
    </row>
    <row r="951" ht="12.75">
      <c r="A951" t="s">
        <v>468</v>
      </c>
    </row>
    <row r="952" ht="12.75">
      <c r="A952" t="s">
        <v>477</v>
      </c>
    </row>
    <row r="953" ht="12.75">
      <c r="A953" t="s">
        <v>489</v>
      </c>
    </row>
    <row r="954" ht="12.75">
      <c r="A954" t="s">
        <v>479</v>
      </c>
    </row>
    <row r="955" ht="12.75">
      <c r="A955" t="s">
        <v>467</v>
      </c>
    </row>
    <row r="956" ht="12.75">
      <c r="A956" t="s">
        <v>469</v>
      </c>
    </row>
    <row r="957" ht="12.75">
      <c r="A957" t="s">
        <v>434</v>
      </c>
    </row>
    <row r="958" ht="12.75">
      <c r="A958" t="s">
        <v>435</v>
      </c>
    </row>
    <row r="959" ht="12.75">
      <c r="A959" t="s">
        <v>436</v>
      </c>
    </row>
    <row r="960" ht="12.75">
      <c r="A960" t="s">
        <v>511</v>
      </c>
    </row>
    <row r="961" ht="12.75">
      <c r="A961" t="s">
        <v>469</v>
      </c>
    </row>
    <row r="962" ht="12.75">
      <c r="A962" t="s">
        <v>434</v>
      </c>
    </row>
    <row r="963" ht="12.75">
      <c r="A963" t="s">
        <v>435</v>
      </c>
    </row>
    <row r="964" ht="12.75">
      <c r="A964" t="s">
        <v>436</v>
      </c>
    </row>
    <row r="965" ht="12.75">
      <c r="A965" t="s">
        <v>512</v>
      </c>
    </row>
    <row r="966" ht="12.75">
      <c r="A966" t="s">
        <v>469</v>
      </c>
    </row>
    <row r="967" ht="12.75">
      <c r="A967" t="s">
        <v>434</v>
      </c>
    </row>
    <row r="968" ht="12.75">
      <c r="A968" t="s">
        <v>435</v>
      </c>
    </row>
    <row r="969" ht="12.75">
      <c r="A969" t="s">
        <v>436</v>
      </c>
    </row>
    <row r="970" ht="12.75">
      <c r="A970" t="s">
        <v>466</v>
      </c>
    </row>
    <row r="971" ht="12.75">
      <c r="A971" t="s">
        <v>469</v>
      </c>
    </row>
    <row r="972" ht="12.75">
      <c r="A972" t="s">
        <v>434</v>
      </c>
    </row>
    <row r="973" ht="12.75">
      <c r="A973" t="s">
        <v>435</v>
      </c>
    </row>
    <row r="974" ht="12.75">
      <c r="A974" t="s">
        <v>436</v>
      </c>
    </row>
    <row r="975" ht="12.75">
      <c r="A975" t="s">
        <v>456</v>
      </c>
    </row>
    <row r="976" ht="12.75">
      <c r="A976" t="s">
        <v>469</v>
      </c>
    </row>
    <row r="977" ht="12.75">
      <c r="A977" t="s">
        <v>434</v>
      </c>
    </row>
    <row r="978" ht="12.75">
      <c r="A978" t="s">
        <v>435</v>
      </c>
    </row>
    <row r="979" ht="12.75">
      <c r="A979" t="s">
        <v>436</v>
      </c>
    </row>
    <row r="980" ht="12.75">
      <c r="A980" t="s">
        <v>457</v>
      </c>
    </row>
    <row r="981" ht="12.75">
      <c r="A981" t="s">
        <v>469</v>
      </c>
    </row>
    <row r="982" ht="12.75">
      <c r="A982" t="s">
        <v>434</v>
      </c>
    </row>
    <row r="983" ht="12.75">
      <c r="A983" t="s">
        <v>435</v>
      </c>
    </row>
    <row r="984" ht="12.75">
      <c r="A984" t="s">
        <v>436</v>
      </c>
    </row>
    <row r="985" ht="12.75">
      <c r="A985" t="s">
        <v>458</v>
      </c>
    </row>
    <row r="986" ht="12.75">
      <c r="A986" t="s">
        <v>459</v>
      </c>
    </row>
    <row r="987" ht="12.75">
      <c r="A987" t="s">
        <v>460</v>
      </c>
    </row>
    <row r="988" ht="12.75">
      <c r="A988" t="s">
        <v>469</v>
      </c>
    </row>
    <row r="989" ht="12.75">
      <c r="A989" t="s">
        <v>434</v>
      </c>
    </row>
    <row r="990" ht="12.75">
      <c r="A990" t="s">
        <v>435</v>
      </c>
    </row>
    <row r="991" ht="12.75">
      <c r="A991" t="s">
        <v>436</v>
      </c>
    </row>
    <row r="992" ht="12.75">
      <c r="A992" t="s">
        <v>453</v>
      </c>
    </row>
    <row r="993" ht="12.75">
      <c r="A993" t="s">
        <v>469</v>
      </c>
    </row>
    <row r="994" ht="12.75">
      <c r="A994" t="s">
        <v>434</v>
      </c>
    </row>
    <row r="995" ht="12.75">
      <c r="A995" t="s">
        <v>435</v>
      </c>
    </row>
    <row r="996" ht="12.75">
      <c r="A996" t="s">
        <v>436</v>
      </c>
    </row>
    <row r="997" ht="12.75">
      <c r="A997" t="s">
        <v>454</v>
      </c>
    </row>
    <row r="998" ht="12.75">
      <c r="A998" t="s">
        <v>469</v>
      </c>
    </row>
    <row r="999" ht="12.75">
      <c r="A999" t="s">
        <v>434</v>
      </c>
    </row>
    <row r="1000" ht="12.75">
      <c r="A1000" t="s">
        <v>435</v>
      </c>
    </row>
    <row r="1001" ht="12.75">
      <c r="A1001" t="s">
        <v>436</v>
      </c>
    </row>
    <row r="1002" ht="12.75">
      <c r="A1002" t="s">
        <v>475</v>
      </c>
    </row>
    <row r="1003" ht="12.75">
      <c r="A1003" t="s">
        <v>476</v>
      </c>
    </row>
    <row r="1004" ht="12.75">
      <c r="A1004" t="s">
        <v>468</v>
      </c>
    </row>
    <row r="1005" ht="12.75">
      <c r="A1005" t="s">
        <v>477</v>
      </c>
    </row>
    <row r="1006" ht="12.75">
      <c r="A1006" t="s">
        <v>490</v>
      </c>
    </row>
    <row r="1007" ht="12.75">
      <c r="A1007" t="s">
        <v>479</v>
      </c>
    </row>
    <row r="1008" ht="12.75">
      <c r="A1008" t="s">
        <v>467</v>
      </c>
    </row>
    <row r="1009" ht="12.75">
      <c r="A1009" t="s">
        <v>469</v>
      </c>
    </row>
    <row r="1010" ht="12.75">
      <c r="A1010" t="s">
        <v>434</v>
      </c>
    </row>
    <row r="1011" ht="12.75">
      <c r="A1011" t="s">
        <v>435</v>
      </c>
    </row>
    <row r="1012" ht="12.75">
      <c r="A1012" t="s">
        <v>436</v>
      </c>
    </row>
    <row r="1013" ht="12.75">
      <c r="A1013" t="s">
        <v>511</v>
      </c>
    </row>
    <row r="1014" ht="12.75">
      <c r="A1014" t="s">
        <v>469</v>
      </c>
    </row>
    <row r="1015" ht="12.75">
      <c r="A1015" t="s">
        <v>434</v>
      </c>
    </row>
    <row r="1016" ht="12.75">
      <c r="A1016" t="s">
        <v>435</v>
      </c>
    </row>
    <row r="1017" ht="12.75">
      <c r="A1017" t="s">
        <v>436</v>
      </c>
    </row>
    <row r="1018" ht="12.75">
      <c r="A1018" t="s">
        <v>512</v>
      </c>
    </row>
    <row r="1019" ht="12.75">
      <c r="A1019" t="s">
        <v>469</v>
      </c>
    </row>
    <row r="1020" ht="12.75">
      <c r="A1020" t="s">
        <v>434</v>
      </c>
    </row>
    <row r="1021" ht="12.75">
      <c r="A1021" t="s">
        <v>435</v>
      </c>
    </row>
    <row r="1022" ht="12.75">
      <c r="A1022" t="s">
        <v>436</v>
      </c>
    </row>
    <row r="1023" ht="12.75">
      <c r="A1023" t="s">
        <v>466</v>
      </c>
    </row>
    <row r="1024" ht="12.75">
      <c r="A1024" t="s">
        <v>469</v>
      </c>
    </row>
    <row r="1025" ht="12.75">
      <c r="A1025" t="s">
        <v>434</v>
      </c>
    </row>
    <row r="1026" ht="12.75">
      <c r="A1026" t="s">
        <v>435</v>
      </c>
    </row>
    <row r="1027" ht="12.75">
      <c r="A1027" t="s">
        <v>436</v>
      </c>
    </row>
    <row r="1028" ht="12.75">
      <c r="A1028" t="s">
        <v>456</v>
      </c>
    </row>
    <row r="1029" ht="12.75">
      <c r="A1029" t="s">
        <v>469</v>
      </c>
    </row>
    <row r="1030" ht="12.75">
      <c r="A1030" t="s">
        <v>434</v>
      </c>
    </row>
    <row r="1031" ht="12.75">
      <c r="A1031" t="s">
        <v>435</v>
      </c>
    </row>
    <row r="1032" ht="12.75">
      <c r="A1032" t="s">
        <v>436</v>
      </c>
    </row>
    <row r="1033" ht="12.75">
      <c r="A1033" t="s">
        <v>457</v>
      </c>
    </row>
    <row r="1034" ht="12.75">
      <c r="A1034" t="s">
        <v>469</v>
      </c>
    </row>
    <row r="1035" ht="12.75">
      <c r="A1035" t="s">
        <v>434</v>
      </c>
    </row>
    <row r="1036" ht="12.75">
      <c r="A1036" t="s">
        <v>435</v>
      </c>
    </row>
    <row r="1037" ht="12.75">
      <c r="A1037" t="s">
        <v>436</v>
      </c>
    </row>
    <row r="1038" ht="12.75">
      <c r="A1038" t="s">
        <v>458</v>
      </c>
    </row>
    <row r="1039" ht="12.75">
      <c r="A1039" t="s">
        <v>459</v>
      </c>
    </row>
    <row r="1040" ht="12.75">
      <c r="A1040" t="s">
        <v>460</v>
      </c>
    </row>
    <row r="1041" ht="12.75">
      <c r="A1041" t="s">
        <v>469</v>
      </c>
    </row>
    <row r="1042" ht="12.75">
      <c r="A1042" t="s">
        <v>434</v>
      </c>
    </row>
    <row r="1043" ht="12.75">
      <c r="A1043" t="s">
        <v>435</v>
      </c>
    </row>
    <row r="1044" ht="12.75">
      <c r="A1044" t="s">
        <v>436</v>
      </c>
    </row>
    <row r="1045" ht="12.75">
      <c r="A1045" t="s">
        <v>453</v>
      </c>
    </row>
    <row r="1046" ht="12.75">
      <c r="A1046" t="s">
        <v>469</v>
      </c>
    </row>
    <row r="1047" ht="12.75">
      <c r="A1047" t="s">
        <v>434</v>
      </c>
    </row>
    <row r="1048" ht="12.75">
      <c r="A1048" t="s">
        <v>435</v>
      </c>
    </row>
    <row r="1049" ht="12.75">
      <c r="A1049" t="s">
        <v>436</v>
      </c>
    </row>
    <row r="1050" ht="12.75">
      <c r="A1050" t="s">
        <v>454</v>
      </c>
    </row>
    <row r="1051" ht="12.75">
      <c r="A1051" t="s">
        <v>469</v>
      </c>
    </row>
    <row r="1052" ht="12.75">
      <c r="A1052" t="s">
        <v>434</v>
      </c>
    </row>
    <row r="1053" ht="12.75">
      <c r="A1053" t="s">
        <v>435</v>
      </c>
    </row>
    <row r="1054" ht="12.75">
      <c r="A1054" t="s">
        <v>436</v>
      </c>
    </row>
    <row r="1055" ht="12.75">
      <c r="A1055" t="s">
        <v>475</v>
      </c>
    </row>
    <row r="1056" ht="12.75">
      <c r="A1056" t="s">
        <v>476</v>
      </c>
    </row>
    <row r="1057" ht="12.75">
      <c r="A1057" t="s">
        <v>468</v>
      </c>
    </row>
    <row r="1058" ht="12.75">
      <c r="A1058" t="s">
        <v>477</v>
      </c>
    </row>
    <row r="1059" ht="12.75">
      <c r="A1059" t="s">
        <v>491</v>
      </c>
    </row>
    <row r="1060" ht="12.75">
      <c r="A1060" t="s">
        <v>479</v>
      </c>
    </row>
    <row r="1061" ht="12.75">
      <c r="A1061" t="s">
        <v>467</v>
      </c>
    </row>
    <row r="1062" ht="12.75">
      <c r="A1062" t="s">
        <v>469</v>
      </c>
    </row>
    <row r="1063" ht="12.75">
      <c r="A1063" t="s">
        <v>434</v>
      </c>
    </row>
    <row r="1064" ht="12.75">
      <c r="A1064" t="s">
        <v>435</v>
      </c>
    </row>
    <row r="1065" ht="12.75">
      <c r="A1065" t="s">
        <v>436</v>
      </c>
    </row>
    <row r="1066" ht="12.75">
      <c r="A1066" t="s">
        <v>511</v>
      </c>
    </row>
    <row r="1067" ht="12.75">
      <c r="A1067" t="s">
        <v>469</v>
      </c>
    </row>
    <row r="1068" ht="12.75">
      <c r="A1068" t="s">
        <v>434</v>
      </c>
    </row>
    <row r="1069" ht="12.75">
      <c r="A1069" t="s">
        <v>435</v>
      </c>
    </row>
    <row r="1070" ht="12.75">
      <c r="A1070" t="s">
        <v>436</v>
      </c>
    </row>
    <row r="1071" ht="12.75">
      <c r="A1071" t="s">
        <v>512</v>
      </c>
    </row>
    <row r="1072" ht="12.75">
      <c r="A1072" t="s">
        <v>469</v>
      </c>
    </row>
    <row r="1073" ht="12.75">
      <c r="A1073" t="s">
        <v>434</v>
      </c>
    </row>
    <row r="1074" ht="12.75">
      <c r="A1074" t="s">
        <v>435</v>
      </c>
    </row>
    <row r="1075" ht="12.75">
      <c r="A1075" t="s">
        <v>436</v>
      </c>
    </row>
    <row r="1076" ht="12.75">
      <c r="A1076" t="s">
        <v>466</v>
      </c>
    </row>
    <row r="1077" ht="12.75">
      <c r="A1077" t="s">
        <v>469</v>
      </c>
    </row>
    <row r="1078" ht="12.75">
      <c r="A1078" t="s">
        <v>434</v>
      </c>
    </row>
    <row r="1079" ht="12.75">
      <c r="A1079" t="s">
        <v>435</v>
      </c>
    </row>
    <row r="1080" ht="12.75">
      <c r="A1080" t="s">
        <v>436</v>
      </c>
    </row>
    <row r="1081" ht="12.75">
      <c r="A1081" t="s">
        <v>456</v>
      </c>
    </row>
    <row r="1082" ht="12.75">
      <c r="A1082" t="s">
        <v>469</v>
      </c>
    </row>
    <row r="1083" ht="12.75">
      <c r="A1083" t="s">
        <v>434</v>
      </c>
    </row>
    <row r="1084" ht="12.75">
      <c r="A1084" t="s">
        <v>435</v>
      </c>
    </row>
    <row r="1085" ht="12.75">
      <c r="A1085" t="s">
        <v>436</v>
      </c>
    </row>
    <row r="1086" ht="12.75">
      <c r="A1086" t="s">
        <v>457</v>
      </c>
    </row>
    <row r="1087" ht="12.75">
      <c r="A1087" t="s">
        <v>469</v>
      </c>
    </row>
    <row r="1088" ht="12.75">
      <c r="A1088" t="s">
        <v>434</v>
      </c>
    </row>
    <row r="1089" ht="12.75">
      <c r="A1089" t="s">
        <v>435</v>
      </c>
    </row>
    <row r="1090" ht="12.75">
      <c r="A1090" t="s">
        <v>436</v>
      </c>
    </row>
    <row r="1091" ht="12.75">
      <c r="A1091" t="s">
        <v>458</v>
      </c>
    </row>
    <row r="1092" ht="12.75">
      <c r="A1092" t="s">
        <v>459</v>
      </c>
    </row>
    <row r="1093" ht="12.75">
      <c r="A1093" t="s">
        <v>460</v>
      </c>
    </row>
    <row r="1094" ht="12.75">
      <c r="A1094" t="s">
        <v>469</v>
      </c>
    </row>
    <row r="1095" ht="12.75">
      <c r="A1095" t="s">
        <v>434</v>
      </c>
    </row>
    <row r="1096" ht="12.75">
      <c r="A1096" t="s">
        <v>435</v>
      </c>
    </row>
    <row r="1097" ht="12.75">
      <c r="A1097" t="s">
        <v>436</v>
      </c>
    </row>
    <row r="1098" ht="12.75">
      <c r="A1098" t="s">
        <v>453</v>
      </c>
    </row>
    <row r="1099" ht="12.75">
      <c r="A1099" t="s">
        <v>469</v>
      </c>
    </row>
    <row r="1100" ht="12.75">
      <c r="A1100" t="s">
        <v>434</v>
      </c>
    </row>
    <row r="1101" ht="12.75">
      <c r="A1101" t="s">
        <v>435</v>
      </c>
    </row>
    <row r="1102" ht="12.75">
      <c r="A1102" t="s">
        <v>436</v>
      </c>
    </row>
    <row r="1103" ht="12.75">
      <c r="A1103" t="s">
        <v>454</v>
      </c>
    </row>
    <row r="1104" ht="12.75">
      <c r="A1104" t="s">
        <v>469</v>
      </c>
    </row>
    <row r="1105" ht="12.75">
      <c r="A1105" t="s">
        <v>434</v>
      </c>
    </row>
    <row r="1106" ht="12.75">
      <c r="A1106" t="s">
        <v>435</v>
      </c>
    </row>
    <row r="1107" ht="12.75">
      <c r="A1107" t="s">
        <v>436</v>
      </c>
    </row>
    <row r="1108" ht="12.75">
      <c r="A1108" t="s">
        <v>475</v>
      </c>
    </row>
    <row r="1109" ht="12.75">
      <c r="A1109" t="s">
        <v>476</v>
      </c>
    </row>
    <row r="1110" ht="12.75">
      <c r="A1110" t="s">
        <v>468</v>
      </c>
    </row>
    <row r="1111" ht="12.75">
      <c r="A1111" t="s">
        <v>477</v>
      </c>
    </row>
    <row r="1112" ht="12.75">
      <c r="A1112" t="s">
        <v>492</v>
      </c>
    </row>
    <row r="1113" ht="12.75">
      <c r="A1113" t="s">
        <v>479</v>
      </c>
    </row>
    <row r="1114" ht="12.75">
      <c r="A1114" t="s">
        <v>467</v>
      </c>
    </row>
    <row r="1115" ht="12.75">
      <c r="A1115" t="s">
        <v>469</v>
      </c>
    </row>
    <row r="1116" ht="12.75">
      <c r="A1116" t="s">
        <v>434</v>
      </c>
    </row>
    <row r="1117" ht="12.75">
      <c r="A1117" t="s">
        <v>435</v>
      </c>
    </row>
    <row r="1118" ht="12.75">
      <c r="A1118" t="s">
        <v>436</v>
      </c>
    </row>
    <row r="1119" ht="12.75">
      <c r="A1119" t="s">
        <v>511</v>
      </c>
    </row>
    <row r="1120" ht="12.75">
      <c r="A1120" t="s">
        <v>469</v>
      </c>
    </row>
    <row r="1121" ht="12.75">
      <c r="A1121" t="s">
        <v>434</v>
      </c>
    </row>
    <row r="1122" ht="12.75">
      <c r="A1122" t="s">
        <v>435</v>
      </c>
    </row>
    <row r="1123" ht="12.75">
      <c r="A1123" t="s">
        <v>436</v>
      </c>
    </row>
    <row r="1124" ht="12.75">
      <c r="A1124" t="s">
        <v>512</v>
      </c>
    </row>
    <row r="1125" ht="12.75">
      <c r="A1125" t="s">
        <v>469</v>
      </c>
    </row>
    <row r="1126" ht="12.75">
      <c r="A1126" t="s">
        <v>434</v>
      </c>
    </row>
    <row r="1127" ht="12.75">
      <c r="A1127" t="s">
        <v>435</v>
      </c>
    </row>
    <row r="1128" ht="12.75">
      <c r="A1128" t="s">
        <v>436</v>
      </c>
    </row>
    <row r="1129" ht="12.75">
      <c r="A1129" t="s">
        <v>466</v>
      </c>
    </row>
    <row r="1130" ht="12.75">
      <c r="A1130" t="s">
        <v>469</v>
      </c>
    </row>
    <row r="1131" ht="12.75">
      <c r="A1131" t="s">
        <v>434</v>
      </c>
    </row>
    <row r="1132" ht="12.75">
      <c r="A1132" t="s">
        <v>435</v>
      </c>
    </row>
    <row r="1133" ht="12.75">
      <c r="A1133" t="s">
        <v>436</v>
      </c>
    </row>
    <row r="1134" ht="12.75">
      <c r="A1134" t="s">
        <v>456</v>
      </c>
    </row>
    <row r="1135" ht="12.75">
      <c r="A1135" t="s">
        <v>469</v>
      </c>
    </row>
    <row r="1136" ht="12.75">
      <c r="A1136" t="s">
        <v>434</v>
      </c>
    </row>
    <row r="1137" ht="12.75">
      <c r="A1137" t="s">
        <v>435</v>
      </c>
    </row>
    <row r="1138" ht="12.75">
      <c r="A1138" t="s">
        <v>436</v>
      </c>
    </row>
    <row r="1139" ht="12.75">
      <c r="A1139" t="s">
        <v>457</v>
      </c>
    </row>
    <row r="1140" ht="12.75">
      <c r="A1140" t="s">
        <v>469</v>
      </c>
    </row>
    <row r="1141" ht="12.75">
      <c r="A1141" t="s">
        <v>434</v>
      </c>
    </row>
    <row r="1142" ht="12.75">
      <c r="A1142" t="s">
        <v>435</v>
      </c>
    </row>
    <row r="1143" ht="12.75">
      <c r="A1143" t="s">
        <v>436</v>
      </c>
    </row>
    <row r="1144" ht="12.75">
      <c r="A1144" t="s">
        <v>458</v>
      </c>
    </row>
    <row r="1145" ht="12.75">
      <c r="A1145" t="s">
        <v>459</v>
      </c>
    </row>
    <row r="1146" ht="12.75">
      <c r="A1146" t="s">
        <v>460</v>
      </c>
    </row>
    <row r="1147" ht="12.75">
      <c r="A1147" t="s">
        <v>469</v>
      </c>
    </row>
    <row r="1148" ht="12.75">
      <c r="A1148" t="s">
        <v>434</v>
      </c>
    </row>
    <row r="1149" ht="12.75">
      <c r="A1149" t="s">
        <v>435</v>
      </c>
    </row>
    <row r="1150" ht="12.75">
      <c r="A1150" t="s">
        <v>436</v>
      </c>
    </row>
    <row r="1151" ht="12.75">
      <c r="A1151" t="s">
        <v>453</v>
      </c>
    </row>
    <row r="1152" ht="12.75">
      <c r="A1152" t="s">
        <v>469</v>
      </c>
    </row>
    <row r="1153" ht="12.75">
      <c r="A1153" t="s">
        <v>434</v>
      </c>
    </row>
    <row r="1154" ht="12.75">
      <c r="A1154" t="s">
        <v>435</v>
      </c>
    </row>
    <row r="1155" ht="12.75">
      <c r="A1155" t="s">
        <v>436</v>
      </c>
    </row>
    <row r="1156" ht="12.75">
      <c r="A1156" t="s">
        <v>454</v>
      </c>
    </row>
    <row r="1157" ht="12.75">
      <c r="A1157" t="s">
        <v>469</v>
      </c>
    </row>
    <row r="1158" ht="12.75">
      <c r="A1158" t="s">
        <v>434</v>
      </c>
    </row>
    <row r="1159" ht="12.75">
      <c r="A1159" t="s">
        <v>435</v>
      </c>
    </row>
    <row r="1160" ht="12.75">
      <c r="A1160" t="s">
        <v>436</v>
      </c>
    </row>
    <row r="1161" ht="12.75">
      <c r="A1161" t="s">
        <v>475</v>
      </c>
    </row>
    <row r="1162" ht="12.75">
      <c r="A1162" t="s">
        <v>476</v>
      </c>
    </row>
    <row r="1163" ht="12.75">
      <c r="A1163" t="s">
        <v>468</v>
      </c>
    </row>
    <row r="1164" ht="12.75">
      <c r="A1164" t="s">
        <v>477</v>
      </c>
    </row>
    <row r="1165" ht="12.75">
      <c r="A1165" t="s">
        <v>493</v>
      </c>
    </row>
    <row r="1166" ht="12.75">
      <c r="A1166" t="s">
        <v>479</v>
      </c>
    </row>
    <row r="1167" ht="12.75">
      <c r="A1167" t="s">
        <v>467</v>
      </c>
    </row>
    <row r="1168" ht="12.75">
      <c r="A1168" t="s">
        <v>469</v>
      </c>
    </row>
    <row r="1169" ht="12.75">
      <c r="A1169" t="s">
        <v>434</v>
      </c>
    </row>
    <row r="1170" ht="12.75">
      <c r="A1170" t="s">
        <v>435</v>
      </c>
    </row>
    <row r="1171" ht="12.75">
      <c r="A1171" t="s">
        <v>436</v>
      </c>
    </row>
    <row r="1172" ht="12.75">
      <c r="A1172" t="s">
        <v>511</v>
      </c>
    </row>
    <row r="1173" ht="12.75">
      <c r="A1173" t="s">
        <v>469</v>
      </c>
    </row>
    <row r="1174" ht="12.75">
      <c r="A1174" t="s">
        <v>434</v>
      </c>
    </row>
    <row r="1175" ht="12.75">
      <c r="A1175" t="s">
        <v>435</v>
      </c>
    </row>
    <row r="1176" ht="12.75">
      <c r="A1176" t="s">
        <v>436</v>
      </c>
    </row>
    <row r="1177" ht="12.75">
      <c r="A1177" t="s">
        <v>512</v>
      </c>
    </row>
    <row r="1178" ht="12.75">
      <c r="A1178" t="s">
        <v>469</v>
      </c>
    </row>
    <row r="1179" ht="12.75">
      <c r="A1179" t="s">
        <v>434</v>
      </c>
    </row>
    <row r="1180" ht="12.75">
      <c r="A1180" t="s">
        <v>435</v>
      </c>
    </row>
    <row r="1181" ht="12.75">
      <c r="A1181" t="s">
        <v>436</v>
      </c>
    </row>
    <row r="1182" ht="12.75">
      <c r="A1182" t="s">
        <v>466</v>
      </c>
    </row>
    <row r="1183" ht="12.75">
      <c r="A1183" t="s">
        <v>469</v>
      </c>
    </row>
    <row r="1184" ht="12.75">
      <c r="A1184" t="s">
        <v>434</v>
      </c>
    </row>
    <row r="1185" ht="12.75">
      <c r="A1185" t="s">
        <v>435</v>
      </c>
    </row>
    <row r="1186" ht="12.75">
      <c r="A1186" t="s">
        <v>436</v>
      </c>
    </row>
    <row r="1187" ht="12.75">
      <c r="A1187" t="s">
        <v>456</v>
      </c>
    </row>
    <row r="1188" ht="12.75">
      <c r="A1188" t="s">
        <v>469</v>
      </c>
    </row>
    <row r="1189" ht="12.75">
      <c r="A1189" t="s">
        <v>434</v>
      </c>
    </row>
    <row r="1190" ht="12.75">
      <c r="A1190" t="s">
        <v>435</v>
      </c>
    </row>
    <row r="1191" ht="12.75">
      <c r="A1191" t="s">
        <v>436</v>
      </c>
    </row>
    <row r="1192" ht="12.75">
      <c r="A1192" t="s">
        <v>457</v>
      </c>
    </row>
    <row r="1193" ht="12.75">
      <c r="A1193" t="s">
        <v>469</v>
      </c>
    </row>
    <row r="1194" ht="12.75">
      <c r="A1194" t="s">
        <v>434</v>
      </c>
    </row>
    <row r="1195" ht="12.75">
      <c r="A1195" t="s">
        <v>435</v>
      </c>
    </row>
    <row r="1196" ht="12.75">
      <c r="A1196" t="s">
        <v>436</v>
      </c>
    </row>
    <row r="1197" ht="12.75">
      <c r="A1197" t="s">
        <v>458</v>
      </c>
    </row>
    <row r="1198" ht="12.75">
      <c r="A1198" t="s">
        <v>459</v>
      </c>
    </row>
    <row r="1199" ht="12.75">
      <c r="A1199" t="s">
        <v>460</v>
      </c>
    </row>
    <row r="1200" ht="12.75">
      <c r="A1200" t="s">
        <v>469</v>
      </c>
    </row>
    <row r="1201" ht="12.75">
      <c r="A1201" t="s">
        <v>434</v>
      </c>
    </row>
    <row r="1202" ht="12.75">
      <c r="A1202" t="s">
        <v>435</v>
      </c>
    </row>
    <row r="1203" ht="12.75">
      <c r="A1203" t="s">
        <v>436</v>
      </c>
    </row>
    <row r="1204" ht="12.75">
      <c r="A1204" t="s">
        <v>453</v>
      </c>
    </row>
    <row r="1205" ht="12.75">
      <c r="A1205" t="s">
        <v>469</v>
      </c>
    </row>
    <row r="1206" ht="12.75">
      <c r="A1206" t="s">
        <v>434</v>
      </c>
    </row>
    <row r="1207" ht="12.75">
      <c r="A1207" t="s">
        <v>435</v>
      </c>
    </row>
    <row r="1208" ht="12.75">
      <c r="A1208" t="s">
        <v>436</v>
      </c>
    </row>
    <row r="1209" ht="12.75">
      <c r="A1209" t="s">
        <v>454</v>
      </c>
    </row>
    <row r="1210" ht="12.75">
      <c r="A1210" t="s">
        <v>469</v>
      </c>
    </row>
    <row r="1211" ht="12.75">
      <c r="A1211" t="s">
        <v>434</v>
      </c>
    </row>
    <row r="1212" ht="12.75">
      <c r="A1212" t="s">
        <v>435</v>
      </c>
    </row>
    <row r="1213" ht="12.75">
      <c r="A1213" t="s">
        <v>436</v>
      </c>
    </row>
    <row r="1214" ht="12.75">
      <c r="A1214" t="s">
        <v>475</v>
      </c>
    </row>
    <row r="1215" ht="12.75">
      <c r="A1215" t="s">
        <v>476</v>
      </c>
    </row>
    <row r="1216" ht="12.75">
      <c r="A1216" t="s">
        <v>468</v>
      </c>
    </row>
    <row r="1217" ht="12.75">
      <c r="A1217" t="s">
        <v>477</v>
      </c>
    </row>
    <row r="1218" ht="12.75">
      <c r="A1218" t="s">
        <v>494</v>
      </c>
    </row>
    <row r="1219" ht="12.75">
      <c r="A1219" t="s">
        <v>479</v>
      </c>
    </row>
    <row r="1220" ht="12.75">
      <c r="A1220" t="s">
        <v>467</v>
      </c>
    </row>
    <row r="1221" ht="12.75">
      <c r="A1221" t="s">
        <v>469</v>
      </c>
    </row>
    <row r="1222" ht="12.75">
      <c r="A1222" t="s">
        <v>434</v>
      </c>
    </row>
    <row r="1223" ht="12.75">
      <c r="A1223" t="s">
        <v>435</v>
      </c>
    </row>
    <row r="1224" ht="12.75">
      <c r="A1224" t="s">
        <v>436</v>
      </c>
    </row>
    <row r="1225" ht="12.75">
      <c r="A1225" t="s">
        <v>511</v>
      </c>
    </row>
    <row r="1226" ht="12.75">
      <c r="A1226" t="s">
        <v>469</v>
      </c>
    </row>
    <row r="1227" ht="12.75">
      <c r="A1227" t="s">
        <v>434</v>
      </c>
    </row>
    <row r="1228" ht="12.75">
      <c r="A1228" t="s">
        <v>435</v>
      </c>
    </row>
    <row r="1229" ht="12.75">
      <c r="A1229" t="s">
        <v>436</v>
      </c>
    </row>
    <row r="1230" ht="12.75">
      <c r="A1230" t="s">
        <v>512</v>
      </c>
    </row>
    <row r="1231" ht="12.75">
      <c r="A1231" t="s">
        <v>469</v>
      </c>
    </row>
    <row r="1232" ht="12.75">
      <c r="A1232" t="s">
        <v>434</v>
      </c>
    </row>
    <row r="1233" ht="12.75">
      <c r="A1233" t="s">
        <v>435</v>
      </c>
    </row>
    <row r="1234" ht="12.75">
      <c r="A1234" t="s">
        <v>436</v>
      </c>
    </row>
    <row r="1235" ht="12.75">
      <c r="A1235" t="s">
        <v>466</v>
      </c>
    </row>
    <row r="1236" ht="12.75">
      <c r="A1236" t="s">
        <v>469</v>
      </c>
    </row>
    <row r="1237" ht="12.75">
      <c r="A1237" t="s">
        <v>434</v>
      </c>
    </row>
    <row r="1238" ht="12.75">
      <c r="A1238" t="s">
        <v>435</v>
      </c>
    </row>
    <row r="1239" ht="12.75">
      <c r="A1239" t="s">
        <v>436</v>
      </c>
    </row>
    <row r="1240" ht="12.75">
      <c r="A1240" t="s">
        <v>456</v>
      </c>
    </row>
    <row r="1241" ht="12.75">
      <c r="A1241" t="s">
        <v>469</v>
      </c>
    </row>
    <row r="1242" ht="12.75">
      <c r="A1242" t="s">
        <v>434</v>
      </c>
    </row>
    <row r="1243" ht="12.75">
      <c r="A1243" t="s">
        <v>435</v>
      </c>
    </row>
    <row r="1244" ht="12.75">
      <c r="A1244" t="s">
        <v>436</v>
      </c>
    </row>
    <row r="1245" ht="12.75">
      <c r="A1245" t="s">
        <v>457</v>
      </c>
    </row>
    <row r="1246" ht="12.75">
      <c r="A1246" t="s">
        <v>469</v>
      </c>
    </row>
    <row r="1247" ht="12.75">
      <c r="A1247" t="s">
        <v>434</v>
      </c>
    </row>
    <row r="1248" ht="12.75">
      <c r="A1248" t="s">
        <v>435</v>
      </c>
    </row>
    <row r="1249" ht="12.75">
      <c r="A1249" t="s">
        <v>436</v>
      </c>
    </row>
    <row r="1250" ht="12.75">
      <c r="A1250" t="s">
        <v>458</v>
      </c>
    </row>
    <row r="1251" ht="12.75">
      <c r="A1251" t="s">
        <v>459</v>
      </c>
    </row>
    <row r="1252" ht="12.75">
      <c r="A1252" t="s">
        <v>460</v>
      </c>
    </row>
    <row r="1253" ht="12.75">
      <c r="A1253" t="s">
        <v>469</v>
      </c>
    </row>
    <row r="1254" ht="12.75">
      <c r="A1254" t="s">
        <v>434</v>
      </c>
    </row>
    <row r="1255" ht="12.75">
      <c r="A1255" t="s">
        <v>435</v>
      </c>
    </row>
    <row r="1256" ht="12.75">
      <c r="A1256" t="s">
        <v>436</v>
      </c>
    </row>
    <row r="1257" ht="12.75">
      <c r="A1257" t="s">
        <v>453</v>
      </c>
    </row>
    <row r="1258" ht="12.75">
      <c r="A1258" t="s">
        <v>469</v>
      </c>
    </row>
    <row r="1259" ht="12.75">
      <c r="A1259" t="s">
        <v>434</v>
      </c>
    </row>
    <row r="1260" ht="12.75">
      <c r="A1260" t="s">
        <v>435</v>
      </c>
    </row>
    <row r="1261" ht="12.75">
      <c r="A1261" t="s">
        <v>436</v>
      </c>
    </row>
    <row r="1262" ht="12.75">
      <c r="A1262" t="s">
        <v>454</v>
      </c>
    </row>
    <row r="1263" ht="12.75">
      <c r="A1263" t="s">
        <v>469</v>
      </c>
    </row>
    <row r="1264" ht="12.75">
      <c r="A1264" t="s">
        <v>434</v>
      </c>
    </row>
    <row r="1265" ht="12.75">
      <c r="A1265" t="s">
        <v>435</v>
      </c>
    </row>
    <row r="1266" ht="12.75">
      <c r="A1266" t="s">
        <v>436</v>
      </c>
    </row>
    <row r="1267" ht="12.75">
      <c r="A1267" t="s">
        <v>475</v>
      </c>
    </row>
    <row r="1268" ht="12.75">
      <c r="A1268" t="s">
        <v>476</v>
      </c>
    </row>
    <row r="1269" ht="12.75">
      <c r="A1269" t="s">
        <v>468</v>
      </c>
    </row>
    <row r="1270" ht="12.75">
      <c r="A1270" t="s">
        <v>477</v>
      </c>
    </row>
    <row r="1271" ht="12.75">
      <c r="A1271" t="s">
        <v>495</v>
      </c>
    </row>
    <row r="1272" ht="12.75">
      <c r="A1272" t="s">
        <v>479</v>
      </c>
    </row>
    <row r="1273" ht="12.75">
      <c r="A1273" t="s">
        <v>467</v>
      </c>
    </row>
    <row r="1274" ht="12.75">
      <c r="A1274" t="s">
        <v>469</v>
      </c>
    </row>
    <row r="1275" ht="12.75">
      <c r="A1275" t="s">
        <v>434</v>
      </c>
    </row>
    <row r="1276" ht="12.75">
      <c r="A1276" t="s">
        <v>435</v>
      </c>
    </row>
    <row r="1277" ht="12.75">
      <c r="A1277" t="s">
        <v>436</v>
      </c>
    </row>
    <row r="1278" ht="12.75">
      <c r="A1278" t="s">
        <v>511</v>
      </c>
    </row>
    <row r="1279" ht="12.75">
      <c r="A1279" t="s">
        <v>469</v>
      </c>
    </row>
    <row r="1280" ht="12.75">
      <c r="A1280" t="s">
        <v>434</v>
      </c>
    </row>
    <row r="1281" ht="12.75">
      <c r="A1281" t="s">
        <v>435</v>
      </c>
    </row>
    <row r="1282" ht="12.75">
      <c r="A1282" t="s">
        <v>436</v>
      </c>
    </row>
    <row r="1283" ht="12.75">
      <c r="A1283" t="s">
        <v>512</v>
      </c>
    </row>
    <row r="1284" ht="12.75">
      <c r="A1284" t="s">
        <v>469</v>
      </c>
    </row>
    <row r="1285" ht="12.75">
      <c r="A1285" t="s">
        <v>434</v>
      </c>
    </row>
    <row r="1286" ht="12.75">
      <c r="A1286" t="s">
        <v>435</v>
      </c>
    </row>
    <row r="1287" ht="12.75">
      <c r="A1287" t="s">
        <v>436</v>
      </c>
    </row>
    <row r="1288" ht="12.75">
      <c r="A1288" t="s">
        <v>466</v>
      </c>
    </row>
    <row r="1289" ht="12.75">
      <c r="A1289" t="s">
        <v>469</v>
      </c>
    </row>
    <row r="1290" ht="12.75">
      <c r="A1290" t="s">
        <v>434</v>
      </c>
    </row>
    <row r="1291" ht="12.75">
      <c r="A1291" t="s">
        <v>435</v>
      </c>
    </row>
    <row r="1292" ht="12.75">
      <c r="A1292" t="s">
        <v>436</v>
      </c>
    </row>
    <row r="1293" ht="12.75">
      <c r="A1293" t="s">
        <v>456</v>
      </c>
    </row>
    <row r="1294" ht="12.75">
      <c r="A1294" t="s">
        <v>469</v>
      </c>
    </row>
    <row r="1295" ht="12.75">
      <c r="A1295" t="s">
        <v>434</v>
      </c>
    </row>
    <row r="1296" ht="12.75">
      <c r="A1296" t="s">
        <v>435</v>
      </c>
    </row>
    <row r="1297" ht="12.75">
      <c r="A1297" t="s">
        <v>436</v>
      </c>
    </row>
    <row r="1298" ht="12.75">
      <c r="A1298" t="s">
        <v>457</v>
      </c>
    </row>
    <row r="1299" ht="12.75">
      <c r="A1299" t="s">
        <v>469</v>
      </c>
    </row>
    <row r="1300" ht="12.75">
      <c r="A1300" t="s">
        <v>434</v>
      </c>
    </row>
    <row r="1301" ht="12.75">
      <c r="A1301" t="s">
        <v>435</v>
      </c>
    </row>
    <row r="1302" ht="12.75">
      <c r="A1302" t="s">
        <v>436</v>
      </c>
    </row>
    <row r="1303" ht="12.75">
      <c r="A1303" t="s">
        <v>458</v>
      </c>
    </row>
    <row r="1304" ht="12.75">
      <c r="A1304" t="s">
        <v>459</v>
      </c>
    </row>
    <row r="1305" ht="12.75">
      <c r="A1305" t="s">
        <v>460</v>
      </c>
    </row>
    <row r="1306" ht="12.75">
      <c r="A1306" t="s">
        <v>469</v>
      </c>
    </row>
    <row r="1307" ht="12.75">
      <c r="A1307" t="s">
        <v>434</v>
      </c>
    </row>
    <row r="1308" ht="12.75">
      <c r="A1308" t="s">
        <v>435</v>
      </c>
    </row>
    <row r="1309" ht="12.75">
      <c r="A1309" t="s">
        <v>436</v>
      </c>
    </row>
    <row r="1310" ht="12.75">
      <c r="A1310" t="s">
        <v>453</v>
      </c>
    </row>
    <row r="1311" ht="12.75">
      <c r="A1311" t="s">
        <v>469</v>
      </c>
    </row>
    <row r="1312" ht="12.75">
      <c r="A1312" t="s">
        <v>434</v>
      </c>
    </row>
    <row r="1313" ht="12.75">
      <c r="A1313" t="s">
        <v>435</v>
      </c>
    </row>
    <row r="1314" ht="12.75">
      <c r="A1314" t="s">
        <v>436</v>
      </c>
    </row>
    <row r="1315" ht="12.75">
      <c r="A1315" t="s">
        <v>454</v>
      </c>
    </row>
    <row r="1316" ht="12.75">
      <c r="A1316" t="s">
        <v>469</v>
      </c>
    </row>
    <row r="1317" ht="12.75">
      <c r="A1317" t="s">
        <v>434</v>
      </c>
    </row>
    <row r="1318" ht="12.75">
      <c r="A1318" t="s">
        <v>435</v>
      </c>
    </row>
    <row r="1319" ht="12.75">
      <c r="A1319" t="s">
        <v>436</v>
      </c>
    </row>
    <row r="1320" ht="12.75">
      <c r="A1320" t="s">
        <v>475</v>
      </c>
    </row>
    <row r="1321" ht="12.75">
      <c r="A1321" t="s">
        <v>476</v>
      </c>
    </row>
    <row r="1322" ht="12.75">
      <c r="A1322" t="s">
        <v>468</v>
      </c>
    </row>
    <row r="1323" ht="12.75">
      <c r="A1323" t="s">
        <v>477</v>
      </c>
    </row>
    <row r="1324" ht="12.75">
      <c r="A1324" t="s">
        <v>496</v>
      </c>
    </row>
    <row r="1325" ht="12.75">
      <c r="A1325" t="s">
        <v>479</v>
      </c>
    </row>
    <row r="1326" ht="12.75">
      <c r="A1326" t="s">
        <v>467</v>
      </c>
    </row>
    <row r="1327" ht="12.75">
      <c r="A1327" t="s">
        <v>469</v>
      </c>
    </row>
    <row r="1328" ht="12.75">
      <c r="A1328" t="s">
        <v>434</v>
      </c>
    </row>
    <row r="1329" ht="12.75">
      <c r="A1329" t="s">
        <v>435</v>
      </c>
    </row>
    <row r="1330" ht="12.75">
      <c r="A1330" t="s">
        <v>436</v>
      </c>
    </row>
    <row r="1331" ht="12.75">
      <c r="A1331" t="s">
        <v>511</v>
      </c>
    </row>
    <row r="1332" ht="12.75">
      <c r="A1332" t="s">
        <v>469</v>
      </c>
    </row>
    <row r="1333" ht="12.75">
      <c r="A1333" t="s">
        <v>434</v>
      </c>
    </row>
    <row r="1334" ht="12.75">
      <c r="A1334" t="s">
        <v>435</v>
      </c>
    </row>
    <row r="1335" ht="12.75">
      <c r="A1335" t="s">
        <v>436</v>
      </c>
    </row>
    <row r="1336" ht="12.75">
      <c r="A1336" t="s">
        <v>512</v>
      </c>
    </row>
    <row r="1337" ht="12.75">
      <c r="A1337" t="s">
        <v>469</v>
      </c>
    </row>
    <row r="1338" ht="12.75">
      <c r="A1338" t="s">
        <v>434</v>
      </c>
    </row>
    <row r="1339" ht="12.75">
      <c r="A1339" t="s">
        <v>435</v>
      </c>
    </row>
    <row r="1340" ht="12.75">
      <c r="A1340" t="s">
        <v>436</v>
      </c>
    </row>
    <row r="1341" ht="12.75">
      <c r="A1341" t="s">
        <v>466</v>
      </c>
    </row>
    <row r="1342" ht="12.75">
      <c r="A1342" t="s">
        <v>469</v>
      </c>
    </row>
    <row r="1343" ht="12.75">
      <c r="A1343" t="s">
        <v>434</v>
      </c>
    </row>
    <row r="1344" ht="12.75">
      <c r="A1344" t="s">
        <v>435</v>
      </c>
    </row>
    <row r="1345" ht="12.75">
      <c r="A1345" t="s">
        <v>436</v>
      </c>
    </row>
    <row r="1346" ht="12.75">
      <c r="A1346" t="s">
        <v>456</v>
      </c>
    </row>
    <row r="1347" ht="12.75">
      <c r="A1347" t="s">
        <v>469</v>
      </c>
    </row>
    <row r="1348" ht="12.75">
      <c r="A1348" t="s">
        <v>434</v>
      </c>
    </row>
    <row r="1349" ht="12.75">
      <c r="A1349" t="s">
        <v>435</v>
      </c>
    </row>
    <row r="1350" ht="12.75">
      <c r="A1350" t="s">
        <v>436</v>
      </c>
    </row>
    <row r="1351" ht="12.75">
      <c r="A1351" t="s">
        <v>457</v>
      </c>
    </row>
    <row r="1352" ht="12.75">
      <c r="A1352" t="s">
        <v>469</v>
      </c>
    </row>
    <row r="1353" ht="12.75">
      <c r="A1353" t="s">
        <v>434</v>
      </c>
    </row>
    <row r="1354" ht="12.75">
      <c r="A1354" t="s">
        <v>435</v>
      </c>
    </row>
    <row r="1355" ht="12.75">
      <c r="A1355" t="s">
        <v>436</v>
      </c>
    </row>
    <row r="1356" ht="12.75">
      <c r="A1356" t="s">
        <v>458</v>
      </c>
    </row>
    <row r="1357" ht="12.75">
      <c r="A1357" t="s">
        <v>459</v>
      </c>
    </row>
    <row r="1358" ht="12.75">
      <c r="A1358" t="s">
        <v>460</v>
      </c>
    </row>
    <row r="1359" ht="12.75">
      <c r="A1359" t="s">
        <v>469</v>
      </c>
    </row>
    <row r="1360" ht="12.75">
      <c r="A1360" t="s">
        <v>434</v>
      </c>
    </row>
    <row r="1361" ht="12.75">
      <c r="A1361" t="s">
        <v>435</v>
      </c>
    </row>
    <row r="1362" ht="12.75">
      <c r="A1362" t="s">
        <v>436</v>
      </c>
    </row>
    <row r="1363" ht="12.75">
      <c r="A1363" t="s">
        <v>453</v>
      </c>
    </row>
    <row r="1364" ht="12.75">
      <c r="A1364" t="s">
        <v>469</v>
      </c>
    </row>
    <row r="1365" ht="12.75">
      <c r="A1365" t="s">
        <v>434</v>
      </c>
    </row>
    <row r="1366" ht="12.75">
      <c r="A1366" t="s">
        <v>435</v>
      </c>
    </row>
    <row r="1367" ht="12.75">
      <c r="A1367" t="s">
        <v>436</v>
      </c>
    </row>
    <row r="1368" ht="12.75">
      <c r="A1368" t="s">
        <v>454</v>
      </c>
    </row>
    <row r="1369" ht="12.75">
      <c r="A1369" t="s">
        <v>469</v>
      </c>
    </row>
    <row r="1370" ht="12.75">
      <c r="A1370" t="s">
        <v>434</v>
      </c>
    </row>
    <row r="1371" ht="12.75">
      <c r="A1371" t="s">
        <v>435</v>
      </c>
    </row>
    <row r="1372" ht="12.75">
      <c r="A1372" t="s">
        <v>436</v>
      </c>
    </row>
    <row r="1373" ht="12.75">
      <c r="A1373" t="s">
        <v>475</v>
      </c>
    </row>
    <row r="1374" ht="12.75">
      <c r="A1374" t="s">
        <v>476</v>
      </c>
    </row>
    <row r="1375" ht="12.75">
      <c r="A1375" t="s">
        <v>468</v>
      </c>
    </row>
    <row r="1376" ht="12.75">
      <c r="A1376" t="s">
        <v>477</v>
      </c>
    </row>
    <row r="1377" ht="12.75">
      <c r="A1377" t="s">
        <v>525</v>
      </c>
    </row>
    <row r="1378" ht="12.75">
      <c r="A1378" t="s">
        <v>479</v>
      </c>
    </row>
    <row r="1379" ht="12.75">
      <c r="A1379" t="s">
        <v>467</v>
      </c>
    </row>
    <row r="1380" ht="12.75">
      <c r="A1380" t="s">
        <v>469</v>
      </c>
    </row>
    <row r="1381" ht="12.75">
      <c r="A1381" t="s">
        <v>434</v>
      </c>
    </row>
    <row r="1382" ht="12.75">
      <c r="A1382" t="s">
        <v>435</v>
      </c>
    </row>
    <row r="1383" ht="12.75">
      <c r="A1383" t="s">
        <v>436</v>
      </c>
    </row>
    <row r="1384" ht="12.75">
      <c r="A1384" t="s">
        <v>511</v>
      </c>
    </row>
    <row r="1385" ht="12.75">
      <c r="A1385" t="s">
        <v>469</v>
      </c>
    </row>
    <row r="1386" ht="12.75">
      <c r="A1386" t="s">
        <v>434</v>
      </c>
    </row>
    <row r="1387" ht="12.75">
      <c r="A1387" t="s">
        <v>435</v>
      </c>
    </row>
    <row r="1388" ht="12.75">
      <c r="A1388" t="s">
        <v>436</v>
      </c>
    </row>
    <row r="1389" ht="12.75">
      <c r="A1389" t="s">
        <v>512</v>
      </c>
    </row>
    <row r="1390" ht="12.75">
      <c r="A1390" t="s">
        <v>469</v>
      </c>
    </row>
    <row r="1391" ht="12.75">
      <c r="A1391" t="s">
        <v>434</v>
      </c>
    </row>
    <row r="1392" ht="12.75">
      <c r="A1392" t="s">
        <v>435</v>
      </c>
    </row>
    <row r="1393" ht="12.75">
      <c r="A1393" t="s">
        <v>436</v>
      </c>
    </row>
    <row r="1394" ht="12.75">
      <c r="A1394" t="s">
        <v>466</v>
      </c>
    </row>
    <row r="1395" ht="12.75">
      <c r="A1395" t="s">
        <v>469</v>
      </c>
    </row>
    <row r="1396" ht="12.75">
      <c r="A1396" t="s">
        <v>434</v>
      </c>
    </row>
    <row r="1397" ht="12.75">
      <c r="A1397" t="s">
        <v>435</v>
      </c>
    </row>
    <row r="1398" ht="12.75">
      <c r="A1398" t="s">
        <v>436</v>
      </c>
    </row>
    <row r="1399" ht="12.75">
      <c r="A1399" t="s">
        <v>456</v>
      </c>
    </row>
    <row r="1400" ht="12.75">
      <c r="A1400" t="s">
        <v>469</v>
      </c>
    </row>
    <row r="1401" ht="12.75">
      <c r="A1401" t="s">
        <v>434</v>
      </c>
    </row>
    <row r="1402" ht="12.75">
      <c r="A1402" t="s">
        <v>435</v>
      </c>
    </row>
    <row r="1403" ht="12.75">
      <c r="A1403" t="s">
        <v>436</v>
      </c>
    </row>
    <row r="1404" ht="12.75">
      <c r="A1404" t="s">
        <v>457</v>
      </c>
    </row>
    <row r="1405" ht="12.75">
      <c r="A1405" t="s">
        <v>469</v>
      </c>
    </row>
    <row r="1406" ht="12.75">
      <c r="A1406" t="s">
        <v>434</v>
      </c>
    </row>
    <row r="1407" ht="12.75">
      <c r="A1407" t="s">
        <v>435</v>
      </c>
    </row>
    <row r="1408" ht="12.75">
      <c r="A1408" t="s">
        <v>436</v>
      </c>
    </row>
    <row r="1409" ht="12.75">
      <c r="A1409" t="s">
        <v>458</v>
      </c>
    </row>
    <row r="1410" ht="12.75">
      <c r="A1410" t="s">
        <v>459</v>
      </c>
    </row>
    <row r="1411" ht="12.75">
      <c r="A1411" t="s">
        <v>460</v>
      </c>
    </row>
    <row r="1412" ht="12.75">
      <c r="A1412" t="s">
        <v>469</v>
      </c>
    </row>
    <row r="1413" ht="12.75">
      <c r="A1413" t="s">
        <v>434</v>
      </c>
    </row>
    <row r="1414" ht="12.75">
      <c r="A1414" t="s">
        <v>435</v>
      </c>
    </row>
    <row r="1415" ht="12.75">
      <c r="A1415" t="s">
        <v>436</v>
      </c>
    </row>
    <row r="1416" ht="12.75">
      <c r="A1416" t="s">
        <v>453</v>
      </c>
    </row>
    <row r="1417" ht="12.75">
      <c r="A1417" t="s">
        <v>469</v>
      </c>
    </row>
    <row r="1418" ht="12.75">
      <c r="A1418" t="s">
        <v>434</v>
      </c>
    </row>
    <row r="1419" ht="12.75">
      <c r="A1419" t="s">
        <v>435</v>
      </c>
    </row>
    <row r="1420" ht="12.75">
      <c r="A1420" t="s">
        <v>436</v>
      </c>
    </row>
    <row r="1421" ht="12.75">
      <c r="A1421" t="s">
        <v>454</v>
      </c>
    </row>
    <row r="1422" ht="12.75">
      <c r="A1422" t="s">
        <v>469</v>
      </c>
    </row>
    <row r="1423" ht="12.75">
      <c r="A1423" t="s">
        <v>434</v>
      </c>
    </row>
    <row r="1424" ht="12.75">
      <c r="A1424" t="s">
        <v>435</v>
      </c>
    </row>
    <row r="1425" ht="12.75">
      <c r="A1425" t="s">
        <v>436</v>
      </c>
    </row>
    <row r="1426" ht="12.75">
      <c r="A1426" t="s">
        <v>475</v>
      </c>
    </row>
    <row r="1427" ht="12.75">
      <c r="A1427" t="s">
        <v>476</v>
      </c>
    </row>
    <row r="1428" ht="12.75">
      <c r="A1428" t="s">
        <v>468</v>
      </c>
    </row>
    <row r="1429" ht="12.75">
      <c r="A1429" t="s">
        <v>477</v>
      </c>
    </row>
    <row r="1430" ht="12.75">
      <c r="A1430" t="s">
        <v>526</v>
      </c>
    </row>
    <row r="1431" ht="12.75">
      <c r="A1431" t="s">
        <v>479</v>
      </c>
    </row>
    <row r="1432" ht="12.75">
      <c r="A1432" t="s">
        <v>467</v>
      </c>
    </row>
    <row r="1433" ht="12.75">
      <c r="A1433" t="s">
        <v>469</v>
      </c>
    </row>
    <row r="1434" ht="12.75">
      <c r="A1434" t="s">
        <v>434</v>
      </c>
    </row>
    <row r="1435" ht="12.75">
      <c r="A1435" t="s">
        <v>435</v>
      </c>
    </row>
    <row r="1436" ht="12.75">
      <c r="A1436" t="s">
        <v>436</v>
      </c>
    </row>
    <row r="1437" ht="12.75">
      <c r="A1437" t="s">
        <v>511</v>
      </c>
    </row>
    <row r="1438" ht="12.75">
      <c r="A1438" t="s">
        <v>469</v>
      </c>
    </row>
    <row r="1439" ht="12.75">
      <c r="A1439" t="s">
        <v>434</v>
      </c>
    </row>
    <row r="1440" ht="12.75">
      <c r="A1440" t="s">
        <v>435</v>
      </c>
    </row>
    <row r="1441" ht="12.75">
      <c r="A1441" t="s">
        <v>436</v>
      </c>
    </row>
    <row r="1442" ht="12.75">
      <c r="A1442" t="s">
        <v>512</v>
      </c>
    </row>
    <row r="1443" ht="12.75">
      <c r="A1443" t="s">
        <v>469</v>
      </c>
    </row>
    <row r="1444" ht="12.75">
      <c r="A1444" t="s">
        <v>434</v>
      </c>
    </row>
    <row r="1445" ht="12.75">
      <c r="A1445" t="s">
        <v>435</v>
      </c>
    </row>
    <row r="1446" ht="12.75">
      <c r="A1446" t="s">
        <v>436</v>
      </c>
    </row>
    <row r="1447" ht="12.75">
      <c r="A1447" t="s">
        <v>466</v>
      </c>
    </row>
    <row r="1448" ht="12.75">
      <c r="A1448" t="s">
        <v>469</v>
      </c>
    </row>
    <row r="1449" ht="12.75">
      <c r="A1449" t="s">
        <v>434</v>
      </c>
    </row>
    <row r="1450" ht="12.75">
      <c r="A1450" t="s">
        <v>435</v>
      </c>
    </row>
    <row r="1451" ht="12.75">
      <c r="A1451" t="s">
        <v>436</v>
      </c>
    </row>
    <row r="1452" ht="12.75">
      <c r="A1452" t="s">
        <v>456</v>
      </c>
    </row>
    <row r="1453" ht="12.75">
      <c r="A1453" t="s">
        <v>469</v>
      </c>
    </row>
    <row r="1454" ht="12.75">
      <c r="A1454" t="s">
        <v>434</v>
      </c>
    </row>
    <row r="1455" ht="12.75">
      <c r="A1455" t="s">
        <v>435</v>
      </c>
    </row>
    <row r="1456" ht="12.75">
      <c r="A1456" t="s">
        <v>436</v>
      </c>
    </row>
    <row r="1457" ht="12.75">
      <c r="A1457" t="s">
        <v>457</v>
      </c>
    </row>
    <row r="1458" ht="12.75">
      <c r="A1458" t="s">
        <v>469</v>
      </c>
    </row>
    <row r="1459" ht="12.75">
      <c r="A1459" t="s">
        <v>434</v>
      </c>
    </row>
    <row r="1460" ht="12.75">
      <c r="A1460" t="s">
        <v>435</v>
      </c>
    </row>
    <row r="1461" ht="12.75">
      <c r="A1461" t="s">
        <v>436</v>
      </c>
    </row>
    <row r="1462" ht="12.75">
      <c r="A1462" t="s">
        <v>458</v>
      </c>
    </row>
    <row r="1463" ht="12.75">
      <c r="A1463" t="s">
        <v>459</v>
      </c>
    </row>
    <row r="1464" ht="12.75">
      <c r="A1464" t="s">
        <v>460</v>
      </c>
    </row>
    <row r="1465" ht="12.75">
      <c r="A1465" t="s">
        <v>469</v>
      </c>
    </row>
    <row r="1466" ht="12.75">
      <c r="A1466" t="s">
        <v>434</v>
      </c>
    </row>
    <row r="1467" ht="12.75">
      <c r="A1467" t="s">
        <v>435</v>
      </c>
    </row>
    <row r="1468" ht="12.75">
      <c r="A1468" t="s">
        <v>436</v>
      </c>
    </row>
    <row r="1469" ht="12.75">
      <c r="A1469" t="s">
        <v>453</v>
      </c>
    </row>
    <row r="1470" ht="12.75">
      <c r="A1470" t="s">
        <v>469</v>
      </c>
    </row>
    <row r="1471" ht="12.75">
      <c r="A1471" t="s">
        <v>434</v>
      </c>
    </row>
    <row r="1472" ht="12.75">
      <c r="A1472" t="s">
        <v>435</v>
      </c>
    </row>
    <row r="1473" ht="12.75">
      <c r="A1473" t="s">
        <v>436</v>
      </c>
    </row>
    <row r="1474" ht="12.75">
      <c r="A1474" t="s">
        <v>454</v>
      </c>
    </row>
    <row r="1475" ht="12.75">
      <c r="A1475" t="s">
        <v>469</v>
      </c>
    </row>
    <row r="1476" ht="12.75">
      <c r="A1476" t="s">
        <v>434</v>
      </c>
    </row>
    <row r="1477" ht="12.75">
      <c r="A1477" t="s">
        <v>435</v>
      </c>
    </row>
    <row r="1478" ht="12.75">
      <c r="A1478" t="s">
        <v>436</v>
      </c>
    </row>
    <row r="1479" ht="12.75">
      <c r="A1479" t="s">
        <v>475</v>
      </c>
    </row>
    <row r="1480" ht="12.75">
      <c r="A1480" t="s">
        <v>476</v>
      </c>
    </row>
    <row r="1481" ht="12.75">
      <c r="A1481" t="s">
        <v>468</v>
      </c>
    </row>
    <row r="1482" ht="12.75">
      <c r="A1482" t="s">
        <v>477</v>
      </c>
    </row>
    <row r="1483" ht="12.75">
      <c r="A1483" t="s">
        <v>527</v>
      </c>
    </row>
    <row r="1484" ht="12.75">
      <c r="A1484" t="s">
        <v>479</v>
      </c>
    </row>
    <row r="1485" ht="12.75">
      <c r="A1485" t="s">
        <v>467</v>
      </c>
    </row>
    <row r="1486" ht="12.75">
      <c r="A1486" t="s">
        <v>469</v>
      </c>
    </row>
    <row r="1487" ht="12.75">
      <c r="A1487" t="s">
        <v>434</v>
      </c>
    </row>
    <row r="1488" ht="12.75">
      <c r="A1488" t="s">
        <v>435</v>
      </c>
    </row>
    <row r="1489" ht="12.75">
      <c r="A1489" t="s">
        <v>436</v>
      </c>
    </row>
    <row r="1490" ht="12.75">
      <c r="A1490" t="s">
        <v>511</v>
      </c>
    </row>
    <row r="1491" ht="12.75">
      <c r="A1491" t="s">
        <v>469</v>
      </c>
    </row>
    <row r="1492" ht="12.75">
      <c r="A1492" t="s">
        <v>434</v>
      </c>
    </row>
    <row r="1493" ht="12.75">
      <c r="A1493" t="s">
        <v>435</v>
      </c>
    </row>
    <row r="1494" ht="12.75">
      <c r="A1494" t="s">
        <v>436</v>
      </c>
    </row>
    <row r="1495" ht="12.75">
      <c r="A1495" t="s">
        <v>512</v>
      </c>
    </row>
    <row r="1496" ht="12.75">
      <c r="A1496" t="s">
        <v>469</v>
      </c>
    </row>
    <row r="1497" ht="12.75">
      <c r="A1497" t="s">
        <v>434</v>
      </c>
    </row>
    <row r="1498" ht="12.75">
      <c r="A1498" t="s">
        <v>435</v>
      </c>
    </row>
    <row r="1499" ht="12.75">
      <c r="A1499" t="s">
        <v>436</v>
      </c>
    </row>
    <row r="1500" ht="12.75">
      <c r="A1500" t="s">
        <v>466</v>
      </c>
    </row>
    <row r="1501" ht="12.75">
      <c r="A1501" t="s">
        <v>469</v>
      </c>
    </row>
    <row r="1502" ht="12.75">
      <c r="A1502" t="s">
        <v>434</v>
      </c>
    </row>
    <row r="1503" ht="12.75">
      <c r="A1503" t="s">
        <v>435</v>
      </c>
    </row>
    <row r="1504" ht="12.75">
      <c r="A1504" t="s">
        <v>436</v>
      </c>
    </row>
    <row r="1505" ht="12.75">
      <c r="A1505" t="s">
        <v>456</v>
      </c>
    </row>
    <row r="1506" ht="12.75">
      <c r="A1506" t="s">
        <v>469</v>
      </c>
    </row>
    <row r="1507" ht="12.75">
      <c r="A1507" t="s">
        <v>434</v>
      </c>
    </row>
    <row r="1508" ht="12.75">
      <c r="A1508" t="s">
        <v>435</v>
      </c>
    </row>
    <row r="1509" ht="12.75">
      <c r="A1509" t="s">
        <v>436</v>
      </c>
    </row>
    <row r="1510" ht="12.75">
      <c r="A1510" t="s">
        <v>457</v>
      </c>
    </row>
    <row r="1511" ht="12.75">
      <c r="A1511" t="s">
        <v>469</v>
      </c>
    </row>
    <row r="1512" ht="12.75">
      <c r="A1512" t="s">
        <v>434</v>
      </c>
    </row>
    <row r="1513" ht="12.75">
      <c r="A1513" t="s">
        <v>435</v>
      </c>
    </row>
    <row r="1514" ht="12.75">
      <c r="A1514" t="s">
        <v>436</v>
      </c>
    </row>
    <row r="1515" ht="12.75">
      <c r="A1515" t="s">
        <v>458</v>
      </c>
    </row>
    <row r="1516" ht="12.75">
      <c r="A1516" t="s">
        <v>459</v>
      </c>
    </row>
    <row r="1517" ht="12.75">
      <c r="A1517" t="s">
        <v>460</v>
      </c>
    </row>
    <row r="1518" ht="12.75">
      <c r="A1518" t="s">
        <v>469</v>
      </c>
    </row>
    <row r="1519" ht="12.75">
      <c r="A1519" t="s">
        <v>434</v>
      </c>
    </row>
    <row r="1520" ht="12.75">
      <c r="A1520" t="s">
        <v>435</v>
      </c>
    </row>
    <row r="1521" ht="12.75">
      <c r="A1521" t="s">
        <v>436</v>
      </c>
    </row>
    <row r="1522" ht="12.75">
      <c r="A1522" t="s">
        <v>453</v>
      </c>
    </row>
    <row r="1523" ht="12.75">
      <c r="A1523" t="s">
        <v>469</v>
      </c>
    </row>
    <row r="1524" ht="12.75">
      <c r="A1524" t="s">
        <v>434</v>
      </c>
    </row>
    <row r="1525" ht="12.75">
      <c r="A1525" t="s">
        <v>435</v>
      </c>
    </row>
    <row r="1526" ht="12.75">
      <c r="A1526" t="s">
        <v>436</v>
      </c>
    </row>
    <row r="1527" ht="12.75">
      <c r="A1527" t="s">
        <v>454</v>
      </c>
    </row>
    <row r="1528" ht="12.75">
      <c r="A1528" t="s">
        <v>469</v>
      </c>
    </row>
    <row r="1529" ht="12.75">
      <c r="A1529" t="s">
        <v>434</v>
      </c>
    </row>
    <row r="1530" ht="12.75">
      <c r="A1530" t="s">
        <v>435</v>
      </c>
    </row>
    <row r="1531" ht="12.75">
      <c r="A1531" t="s">
        <v>436</v>
      </c>
    </row>
    <row r="1532" ht="12.75">
      <c r="A1532" t="s">
        <v>475</v>
      </c>
    </row>
    <row r="1533" ht="12.75">
      <c r="A1533" t="s">
        <v>476</v>
      </c>
    </row>
    <row r="1534" ht="12.75">
      <c r="A1534" t="s">
        <v>468</v>
      </c>
    </row>
    <row r="1535" ht="12.75">
      <c r="A1535" t="s">
        <v>477</v>
      </c>
    </row>
    <row r="1536" ht="12.75">
      <c r="A1536" t="s">
        <v>528</v>
      </c>
    </row>
    <row r="1537" ht="12.75">
      <c r="A1537" t="s">
        <v>479</v>
      </c>
    </row>
    <row r="1538" ht="12.75">
      <c r="A1538" t="s">
        <v>467</v>
      </c>
    </row>
    <row r="1539" ht="12.75">
      <c r="A1539" t="s">
        <v>469</v>
      </c>
    </row>
    <row r="1540" ht="12.75">
      <c r="A1540" t="s">
        <v>434</v>
      </c>
    </row>
    <row r="1541" ht="12.75">
      <c r="A1541" t="s">
        <v>435</v>
      </c>
    </row>
    <row r="1542" ht="12.75">
      <c r="A1542" t="s">
        <v>436</v>
      </c>
    </row>
    <row r="1543" ht="12.75">
      <c r="A1543" t="s">
        <v>511</v>
      </c>
    </row>
    <row r="1544" ht="12.75">
      <c r="A1544" t="s">
        <v>469</v>
      </c>
    </row>
    <row r="1545" ht="12.75">
      <c r="A1545" t="s">
        <v>434</v>
      </c>
    </row>
    <row r="1546" ht="12.75">
      <c r="A1546" t="s">
        <v>435</v>
      </c>
    </row>
    <row r="1547" ht="12.75">
      <c r="A1547" t="s">
        <v>436</v>
      </c>
    </row>
    <row r="1548" ht="12.75">
      <c r="A1548" t="s">
        <v>512</v>
      </c>
    </row>
    <row r="1549" ht="12.75">
      <c r="A1549" t="s">
        <v>469</v>
      </c>
    </row>
    <row r="1550" ht="12.75">
      <c r="A1550" t="s">
        <v>434</v>
      </c>
    </row>
    <row r="1551" ht="12.75">
      <c r="A1551" t="s">
        <v>435</v>
      </c>
    </row>
    <row r="1552" ht="12.75">
      <c r="A1552" t="s">
        <v>436</v>
      </c>
    </row>
    <row r="1553" ht="12.75">
      <c r="A1553" t="s">
        <v>466</v>
      </c>
    </row>
    <row r="1554" ht="12.75">
      <c r="A1554" t="s">
        <v>469</v>
      </c>
    </row>
    <row r="1555" ht="12.75">
      <c r="A1555" t="s">
        <v>434</v>
      </c>
    </row>
    <row r="1556" ht="12.75">
      <c r="A1556" t="s">
        <v>435</v>
      </c>
    </row>
    <row r="1557" ht="12.75">
      <c r="A1557" t="s">
        <v>436</v>
      </c>
    </row>
    <row r="1558" ht="12.75">
      <c r="A1558" t="s">
        <v>456</v>
      </c>
    </row>
    <row r="1559" ht="12.75">
      <c r="A1559" t="s">
        <v>469</v>
      </c>
    </row>
    <row r="1560" ht="12.75">
      <c r="A1560" t="s">
        <v>434</v>
      </c>
    </row>
    <row r="1561" ht="12.75">
      <c r="A1561" t="s">
        <v>435</v>
      </c>
    </row>
    <row r="1562" ht="12.75">
      <c r="A1562" t="s">
        <v>436</v>
      </c>
    </row>
    <row r="1563" ht="12.75">
      <c r="A1563" t="s">
        <v>457</v>
      </c>
    </row>
    <row r="1564" ht="12.75">
      <c r="A1564" t="s">
        <v>469</v>
      </c>
    </row>
    <row r="1565" ht="12.75">
      <c r="A1565" t="s">
        <v>434</v>
      </c>
    </row>
    <row r="1566" ht="12.75">
      <c r="A1566" t="s">
        <v>435</v>
      </c>
    </row>
    <row r="1567" ht="12.75">
      <c r="A1567" t="s">
        <v>436</v>
      </c>
    </row>
    <row r="1568" ht="12.75">
      <c r="A1568" t="s">
        <v>458</v>
      </c>
    </row>
    <row r="1569" ht="12.75">
      <c r="A1569" t="s">
        <v>459</v>
      </c>
    </row>
    <row r="1570" ht="12.75">
      <c r="A1570" t="s">
        <v>460</v>
      </c>
    </row>
    <row r="1571" ht="12.75">
      <c r="A1571" t="s">
        <v>469</v>
      </c>
    </row>
    <row r="1572" ht="12.75">
      <c r="A1572" t="s">
        <v>434</v>
      </c>
    </row>
    <row r="1573" ht="12.75">
      <c r="A1573" t="s">
        <v>435</v>
      </c>
    </row>
    <row r="1574" ht="12.75">
      <c r="A1574" t="s">
        <v>436</v>
      </c>
    </row>
    <row r="1575" ht="12.75">
      <c r="A1575" t="s">
        <v>453</v>
      </c>
    </row>
    <row r="1576" ht="12.75">
      <c r="A1576" t="s">
        <v>469</v>
      </c>
    </row>
    <row r="1577" ht="12.75">
      <c r="A1577" t="s">
        <v>434</v>
      </c>
    </row>
    <row r="1578" ht="12.75">
      <c r="A1578" t="s">
        <v>435</v>
      </c>
    </row>
    <row r="1579" ht="12.75">
      <c r="A1579" t="s">
        <v>436</v>
      </c>
    </row>
    <row r="1580" ht="12.75">
      <c r="A1580" t="s">
        <v>454</v>
      </c>
    </row>
    <row r="1581" ht="12.75">
      <c r="A1581" t="s">
        <v>469</v>
      </c>
    </row>
    <row r="1582" ht="12.75">
      <c r="A1582" t="s">
        <v>434</v>
      </c>
    </row>
    <row r="1583" ht="12.75">
      <c r="A1583" t="s">
        <v>435</v>
      </c>
    </row>
    <row r="1584" ht="12.75">
      <c r="A1584" t="s">
        <v>436</v>
      </c>
    </row>
    <row r="1585" ht="12.75">
      <c r="A1585" t="s">
        <v>475</v>
      </c>
    </row>
    <row r="1586" ht="12.75">
      <c r="A1586" t="s">
        <v>476</v>
      </c>
    </row>
    <row r="1587" ht="12.75">
      <c r="A1587" t="s">
        <v>468</v>
      </c>
    </row>
    <row r="1588" ht="12.75">
      <c r="A1588" t="s">
        <v>477</v>
      </c>
    </row>
    <row r="1589" ht="12.75">
      <c r="A1589" t="s">
        <v>529</v>
      </c>
    </row>
    <row r="1590" ht="12.75">
      <c r="A1590" t="s">
        <v>479</v>
      </c>
    </row>
    <row r="1591" ht="12.75">
      <c r="A1591" t="s">
        <v>467</v>
      </c>
    </row>
    <row r="1592" ht="12.75">
      <c r="A1592" t="s">
        <v>469</v>
      </c>
    </row>
    <row r="1593" ht="12.75">
      <c r="A1593" t="s">
        <v>434</v>
      </c>
    </row>
    <row r="1594" ht="12.75">
      <c r="A1594" t="s">
        <v>435</v>
      </c>
    </row>
    <row r="1595" ht="12.75">
      <c r="A1595" t="s">
        <v>436</v>
      </c>
    </row>
    <row r="1596" ht="12.75">
      <c r="A1596" t="s">
        <v>511</v>
      </c>
    </row>
    <row r="1597" ht="12.75">
      <c r="A1597" t="s">
        <v>469</v>
      </c>
    </row>
    <row r="1598" ht="12.75">
      <c r="A1598" t="s">
        <v>434</v>
      </c>
    </row>
    <row r="1599" ht="12.75">
      <c r="A1599" t="s">
        <v>435</v>
      </c>
    </row>
    <row r="1600" ht="12.75">
      <c r="A1600" t="s">
        <v>436</v>
      </c>
    </row>
    <row r="1601" ht="12.75">
      <c r="A1601" t="s">
        <v>512</v>
      </c>
    </row>
    <row r="1602" ht="12.75">
      <c r="A1602" t="s">
        <v>469</v>
      </c>
    </row>
    <row r="1603" ht="12.75">
      <c r="A1603" t="s">
        <v>434</v>
      </c>
    </row>
    <row r="1604" ht="12.75">
      <c r="A1604" t="s">
        <v>435</v>
      </c>
    </row>
    <row r="1605" ht="12.75">
      <c r="A1605" t="s">
        <v>436</v>
      </c>
    </row>
    <row r="1606" ht="12.75">
      <c r="A1606" t="s">
        <v>466</v>
      </c>
    </row>
    <row r="1607" ht="12.75">
      <c r="A1607" t="s">
        <v>469</v>
      </c>
    </row>
    <row r="1608" ht="12.75">
      <c r="A1608" t="s">
        <v>434</v>
      </c>
    </row>
    <row r="1609" ht="12.75">
      <c r="A1609" t="s">
        <v>435</v>
      </c>
    </row>
    <row r="1610" ht="12.75">
      <c r="A1610" t="s">
        <v>436</v>
      </c>
    </row>
    <row r="1611" ht="12.75">
      <c r="A1611" t="s">
        <v>456</v>
      </c>
    </row>
    <row r="1612" ht="12.75">
      <c r="A1612" t="s">
        <v>469</v>
      </c>
    </row>
    <row r="1613" ht="12.75">
      <c r="A1613" t="s">
        <v>434</v>
      </c>
    </row>
    <row r="1614" ht="12.75">
      <c r="A1614" t="s">
        <v>435</v>
      </c>
    </row>
    <row r="1615" ht="12.75">
      <c r="A1615" t="s">
        <v>436</v>
      </c>
    </row>
    <row r="1616" ht="12.75">
      <c r="A1616" t="s">
        <v>457</v>
      </c>
    </row>
    <row r="1617" ht="12.75">
      <c r="A1617" t="s">
        <v>469</v>
      </c>
    </row>
    <row r="1618" ht="12.75">
      <c r="A1618" t="s">
        <v>434</v>
      </c>
    </row>
    <row r="1619" ht="12.75">
      <c r="A1619" t="s">
        <v>435</v>
      </c>
    </row>
    <row r="1620" ht="12.75">
      <c r="A1620" t="s">
        <v>436</v>
      </c>
    </row>
    <row r="1621" ht="12.75">
      <c r="A1621" t="s">
        <v>458</v>
      </c>
    </row>
    <row r="1622" ht="12.75">
      <c r="A1622" t="s">
        <v>459</v>
      </c>
    </row>
    <row r="1623" ht="12.75">
      <c r="A1623" t="s">
        <v>460</v>
      </c>
    </row>
    <row r="1624" ht="12.75">
      <c r="A1624" t="s">
        <v>469</v>
      </c>
    </row>
    <row r="1625" ht="12.75">
      <c r="A1625" t="s">
        <v>434</v>
      </c>
    </row>
    <row r="1626" ht="12.75">
      <c r="A1626" t="s">
        <v>435</v>
      </c>
    </row>
    <row r="1627" ht="12.75">
      <c r="A1627" t="s">
        <v>436</v>
      </c>
    </row>
    <row r="1628" ht="12.75">
      <c r="A1628" t="s">
        <v>453</v>
      </c>
    </row>
    <row r="1629" ht="12.75">
      <c r="A1629" t="s">
        <v>469</v>
      </c>
    </row>
    <row r="1630" ht="12.75">
      <c r="A1630" t="s">
        <v>434</v>
      </c>
    </row>
    <row r="1631" ht="12.75">
      <c r="A1631" t="s">
        <v>435</v>
      </c>
    </row>
    <row r="1632" ht="12.75">
      <c r="A1632" t="s">
        <v>436</v>
      </c>
    </row>
    <row r="1633" ht="12.75">
      <c r="A1633" t="s">
        <v>454</v>
      </c>
    </row>
    <row r="1634" ht="12.75">
      <c r="A1634" t="s">
        <v>469</v>
      </c>
    </row>
    <row r="1635" ht="12.75">
      <c r="A1635" t="s">
        <v>434</v>
      </c>
    </row>
    <row r="1636" ht="12.75">
      <c r="A1636" t="s">
        <v>435</v>
      </c>
    </row>
    <row r="1637" ht="12.75">
      <c r="A1637" t="s">
        <v>436</v>
      </c>
    </row>
    <row r="1638" ht="12.75">
      <c r="A1638" t="s">
        <v>475</v>
      </c>
    </row>
    <row r="1639" ht="12.75">
      <c r="A1639" t="s">
        <v>476</v>
      </c>
    </row>
    <row r="1640" ht="12.75">
      <c r="A1640" t="s">
        <v>468</v>
      </c>
    </row>
    <row r="1641" ht="12.75">
      <c r="A1641" t="s">
        <v>477</v>
      </c>
    </row>
    <row r="1642" ht="12.75">
      <c r="A1642" t="s">
        <v>481</v>
      </c>
    </row>
    <row r="1643" ht="12.75">
      <c r="A1643" t="s">
        <v>479</v>
      </c>
    </row>
    <row r="1644" ht="12.75">
      <c r="A1644" t="s">
        <v>467</v>
      </c>
    </row>
    <row r="1645" ht="12.75">
      <c r="A1645" t="s">
        <v>469</v>
      </c>
    </row>
    <row r="1646" ht="12.75">
      <c r="A1646" t="s">
        <v>434</v>
      </c>
    </row>
    <row r="1647" ht="12.75">
      <c r="A1647" t="s">
        <v>435</v>
      </c>
    </row>
    <row r="1648" ht="12.75">
      <c r="A1648" t="s">
        <v>436</v>
      </c>
    </row>
    <row r="1649" ht="12.75">
      <c r="A1649" t="s">
        <v>511</v>
      </c>
    </row>
    <row r="1650" ht="12.75">
      <c r="A1650" t="s">
        <v>469</v>
      </c>
    </row>
    <row r="1651" ht="12.75">
      <c r="A1651" t="s">
        <v>434</v>
      </c>
    </row>
    <row r="1652" ht="12.75">
      <c r="A1652" t="s">
        <v>435</v>
      </c>
    </row>
    <row r="1653" ht="12.75">
      <c r="A1653" t="s">
        <v>436</v>
      </c>
    </row>
    <row r="1654" ht="12.75">
      <c r="A1654" t="s">
        <v>512</v>
      </c>
    </row>
    <row r="1655" ht="12.75">
      <c r="A1655" t="s">
        <v>469</v>
      </c>
    </row>
    <row r="1656" ht="12.75">
      <c r="A1656" t="s">
        <v>434</v>
      </c>
    </row>
    <row r="1657" ht="12.75">
      <c r="A1657" t="s">
        <v>435</v>
      </c>
    </row>
    <row r="1658" ht="12.75">
      <c r="A1658" t="s">
        <v>436</v>
      </c>
    </row>
    <row r="1659" ht="12.75">
      <c r="A1659" t="s">
        <v>466</v>
      </c>
    </row>
    <row r="1660" ht="12.75">
      <c r="A1660" t="s">
        <v>469</v>
      </c>
    </row>
    <row r="1661" ht="12.75">
      <c r="A1661" t="s">
        <v>434</v>
      </c>
    </row>
    <row r="1662" ht="12.75">
      <c r="A1662" t="s">
        <v>435</v>
      </c>
    </row>
    <row r="1663" ht="12.75">
      <c r="A1663" t="s">
        <v>436</v>
      </c>
    </row>
    <row r="1664" ht="12.75">
      <c r="A1664" t="s">
        <v>456</v>
      </c>
    </row>
    <row r="1665" ht="12.75">
      <c r="A1665" t="s">
        <v>469</v>
      </c>
    </row>
    <row r="1666" ht="12.75">
      <c r="A1666" t="s">
        <v>434</v>
      </c>
    </row>
    <row r="1667" ht="12.75">
      <c r="A1667" t="s">
        <v>435</v>
      </c>
    </row>
    <row r="1668" ht="12.75">
      <c r="A1668" t="s">
        <v>436</v>
      </c>
    </row>
    <row r="1669" ht="12.75">
      <c r="A1669" t="s">
        <v>457</v>
      </c>
    </row>
    <row r="1670" ht="12.75">
      <c r="A1670" t="s">
        <v>469</v>
      </c>
    </row>
    <row r="1671" ht="12.75">
      <c r="A1671" t="s">
        <v>434</v>
      </c>
    </row>
    <row r="1672" ht="12.75">
      <c r="A1672" t="s">
        <v>435</v>
      </c>
    </row>
    <row r="1673" ht="12.75">
      <c r="A1673" t="s">
        <v>436</v>
      </c>
    </row>
    <row r="1674" ht="12.75">
      <c r="A1674" t="s">
        <v>458</v>
      </c>
    </row>
    <row r="1675" ht="12.75">
      <c r="A1675" t="s">
        <v>459</v>
      </c>
    </row>
    <row r="1676" ht="12.75">
      <c r="A1676" t="s">
        <v>460</v>
      </c>
    </row>
    <row r="1677" ht="12.75">
      <c r="A1677" t="s">
        <v>469</v>
      </c>
    </row>
    <row r="1678" ht="12.75">
      <c r="A1678" t="s">
        <v>434</v>
      </c>
    </row>
    <row r="1679" ht="12.75">
      <c r="A1679" t="s">
        <v>435</v>
      </c>
    </row>
    <row r="1680" ht="12.75">
      <c r="A1680" t="s">
        <v>436</v>
      </c>
    </row>
    <row r="1681" ht="12.75">
      <c r="A1681" t="s">
        <v>453</v>
      </c>
    </row>
    <row r="1682" ht="12.75">
      <c r="A1682" t="s">
        <v>469</v>
      </c>
    </row>
    <row r="1683" ht="12.75">
      <c r="A1683" t="s">
        <v>434</v>
      </c>
    </row>
    <row r="1684" ht="12.75">
      <c r="A1684" t="s">
        <v>435</v>
      </c>
    </row>
    <row r="1685" ht="12.75">
      <c r="A1685" t="s">
        <v>436</v>
      </c>
    </row>
    <row r="1686" ht="12.75">
      <c r="A1686" t="s">
        <v>454</v>
      </c>
    </row>
    <row r="1687" ht="12.75">
      <c r="A1687" t="s">
        <v>469</v>
      </c>
    </row>
    <row r="1688" ht="12.75">
      <c r="A1688" t="s">
        <v>434</v>
      </c>
    </row>
    <row r="1689" ht="12.75">
      <c r="A1689" t="s">
        <v>435</v>
      </c>
    </row>
    <row r="1690" ht="12.75">
      <c r="A1690" t="s">
        <v>436</v>
      </c>
    </row>
    <row r="1691" ht="12.75">
      <c r="A1691" t="s">
        <v>475</v>
      </c>
    </row>
    <row r="1692" ht="12.75">
      <c r="A1692" t="s">
        <v>476</v>
      </c>
    </row>
    <row r="1693" ht="12.75">
      <c r="A1693" t="s">
        <v>468</v>
      </c>
    </row>
    <row r="1694" ht="12.75">
      <c r="A1694" t="s">
        <v>477</v>
      </c>
    </row>
    <row r="1695" ht="12.75">
      <c r="A1695" t="s">
        <v>442</v>
      </c>
    </row>
    <row r="1696" ht="12.75">
      <c r="A1696" t="s">
        <v>479</v>
      </c>
    </row>
    <row r="1697" ht="12.75">
      <c r="A1697" t="s">
        <v>467</v>
      </c>
    </row>
    <row r="1698" ht="12.75">
      <c r="A1698" t="s">
        <v>469</v>
      </c>
    </row>
    <row r="1699" ht="12.75">
      <c r="A1699" t="s">
        <v>434</v>
      </c>
    </row>
    <row r="1700" ht="12.75">
      <c r="A1700" t="s">
        <v>435</v>
      </c>
    </row>
    <row r="1701" ht="12.75">
      <c r="A1701" t="s">
        <v>436</v>
      </c>
    </row>
    <row r="1702" ht="12.75">
      <c r="A1702" t="s">
        <v>511</v>
      </c>
    </row>
    <row r="1703" ht="12.75">
      <c r="A1703" t="s">
        <v>469</v>
      </c>
    </row>
    <row r="1704" ht="12.75">
      <c r="A1704" t="s">
        <v>434</v>
      </c>
    </row>
    <row r="1705" ht="12.75">
      <c r="A1705" t="s">
        <v>435</v>
      </c>
    </row>
    <row r="1706" ht="12.75">
      <c r="A1706" t="s">
        <v>436</v>
      </c>
    </row>
    <row r="1707" ht="12.75">
      <c r="A1707" t="s">
        <v>512</v>
      </c>
    </row>
    <row r="1708" ht="12.75">
      <c r="A1708" t="s">
        <v>469</v>
      </c>
    </row>
    <row r="1709" ht="12.75">
      <c r="A1709" t="s">
        <v>434</v>
      </c>
    </row>
    <row r="1710" ht="12.75">
      <c r="A1710" t="s">
        <v>435</v>
      </c>
    </row>
    <row r="1711" ht="12.75">
      <c r="A1711" t="s">
        <v>436</v>
      </c>
    </row>
    <row r="1712" ht="12.75">
      <c r="A1712" t="s">
        <v>466</v>
      </c>
    </row>
    <row r="1713" ht="12.75">
      <c r="A1713" t="s">
        <v>469</v>
      </c>
    </row>
    <row r="1714" ht="12.75">
      <c r="A1714" t="s">
        <v>434</v>
      </c>
    </row>
    <row r="1715" ht="12.75">
      <c r="A1715" t="s">
        <v>435</v>
      </c>
    </row>
    <row r="1716" ht="12.75">
      <c r="A1716" t="s">
        <v>436</v>
      </c>
    </row>
    <row r="1717" ht="12.75">
      <c r="A1717" t="s">
        <v>456</v>
      </c>
    </row>
    <row r="1718" ht="12.75">
      <c r="A1718" t="s">
        <v>469</v>
      </c>
    </row>
    <row r="1719" ht="12.75">
      <c r="A1719" t="s">
        <v>434</v>
      </c>
    </row>
    <row r="1720" ht="12.75">
      <c r="A1720" t="s">
        <v>435</v>
      </c>
    </row>
    <row r="1721" ht="12.75">
      <c r="A1721" t="s">
        <v>436</v>
      </c>
    </row>
    <row r="1722" ht="12.75">
      <c r="A1722" t="s">
        <v>457</v>
      </c>
    </row>
    <row r="1723" ht="12.75">
      <c r="A1723" t="s">
        <v>469</v>
      </c>
    </row>
    <row r="1724" ht="12.75">
      <c r="A1724" t="s">
        <v>434</v>
      </c>
    </row>
    <row r="1725" ht="12.75">
      <c r="A1725" t="s">
        <v>435</v>
      </c>
    </row>
    <row r="1726" ht="12.75">
      <c r="A1726" t="s">
        <v>436</v>
      </c>
    </row>
    <row r="1727" ht="12.75">
      <c r="A1727" t="s">
        <v>458</v>
      </c>
    </row>
    <row r="1728" ht="12.75">
      <c r="A1728" t="s">
        <v>459</v>
      </c>
    </row>
    <row r="1729" ht="12.75">
      <c r="A1729" t="s">
        <v>460</v>
      </c>
    </row>
    <row r="1730" ht="12.75">
      <c r="A1730" t="s">
        <v>469</v>
      </c>
    </row>
    <row r="1731" ht="12.75">
      <c r="A1731" t="s">
        <v>434</v>
      </c>
    </row>
    <row r="1732" ht="12.75">
      <c r="A1732" t="s">
        <v>435</v>
      </c>
    </row>
    <row r="1733" ht="12.75">
      <c r="A1733" t="s">
        <v>436</v>
      </c>
    </row>
    <row r="1734" ht="12.75">
      <c r="A1734" t="s">
        <v>453</v>
      </c>
    </row>
    <row r="1735" ht="12.75">
      <c r="A1735" t="s">
        <v>469</v>
      </c>
    </row>
    <row r="1736" ht="12.75">
      <c r="A1736" t="s">
        <v>434</v>
      </c>
    </row>
    <row r="1737" ht="12.75">
      <c r="A1737" t="s">
        <v>435</v>
      </c>
    </row>
    <row r="1738" ht="12.75">
      <c r="A1738" t="s">
        <v>436</v>
      </c>
    </row>
    <row r="1739" ht="12.75">
      <c r="A1739" t="s">
        <v>454</v>
      </c>
    </row>
    <row r="1740" ht="12.75">
      <c r="A1740" t="s">
        <v>469</v>
      </c>
    </row>
    <row r="1741" ht="12.75">
      <c r="A1741" t="s">
        <v>434</v>
      </c>
    </row>
    <row r="1742" ht="12.75">
      <c r="A1742" t="s">
        <v>435</v>
      </c>
    </row>
    <row r="1743" ht="12.75">
      <c r="A1743" t="s">
        <v>436</v>
      </c>
    </row>
    <row r="1744" ht="12.75">
      <c r="A1744" t="s">
        <v>475</v>
      </c>
    </row>
    <row r="1745" ht="12.75">
      <c r="A1745" t="s">
        <v>476</v>
      </c>
    </row>
    <row r="1746" ht="12.75">
      <c r="A1746" t="s">
        <v>468</v>
      </c>
    </row>
    <row r="1747" ht="12.75">
      <c r="A1747" t="s">
        <v>477</v>
      </c>
    </row>
    <row r="1748" ht="12.75">
      <c r="A1748" t="s">
        <v>530</v>
      </c>
    </row>
    <row r="1749" ht="12.75">
      <c r="A1749" t="s">
        <v>479</v>
      </c>
    </row>
    <row r="1750" ht="12.75">
      <c r="A1750" t="s">
        <v>467</v>
      </c>
    </row>
    <row r="1751" ht="12.75">
      <c r="A1751" t="s">
        <v>469</v>
      </c>
    </row>
    <row r="1752" ht="12.75">
      <c r="A1752" t="s">
        <v>434</v>
      </c>
    </row>
    <row r="1753" ht="12.75">
      <c r="A1753" t="s">
        <v>435</v>
      </c>
    </row>
    <row r="1754" ht="12.75">
      <c r="A1754" t="s">
        <v>436</v>
      </c>
    </row>
    <row r="1755" ht="12.75">
      <c r="A1755" t="s">
        <v>511</v>
      </c>
    </row>
    <row r="1756" ht="12.75">
      <c r="A1756" t="s">
        <v>469</v>
      </c>
    </row>
    <row r="1757" ht="12.75">
      <c r="A1757" t="s">
        <v>434</v>
      </c>
    </row>
    <row r="1758" ht="12.75">
      <c r="A1758" t="s">
        <v>435</v>
      </c>
    </row>
    <row r="1759" ht="12.75">
      <c r="A1759" t="s">
        <v>436</v>
      </c>
    </row>
    <row r="1760" ht="12.75">
      <c r="A1760" t="s">
        <v>512</v>
      </c>
    </row>
    <row r="1761" ht="12.75">
      <c r="A1761" t="s">
        <v>469</v>
      </c>
    </row>
    <row r="1762" ht="12.75">
      <c r="A1762" t="s">
        <v>434</v>
      </c>
    </row>
    <row r="1763" ht="12.75">
      <c r="A1763" t="s">
        <v>435</v>
      </c>
    </row>
    <row r="1764" ht="12.75">
      <c r="A1764" t="s">
        <v>436</v>
      </c>
    </row>
    <row r="1765" ht="12.75">
      <c r="A1765" t="s">
        <v>466</v>
      </c>
    </row>
    <row r="1766" ht="12.75">
      <c r="A1766" t="s">
        <v>469</v>
      </c>
    </row>
    <row r="1767" ht="12.75">
      <c r="A1767" t="s">
        <v>434</v>
      </c>
    </row>
    <row r="1768" ht="12.75">
      <c r="A1768" t="s">
        <v>435</v>
      </c>
    </row>
    <row r="1769" ht="12.75">
      <c r="A1769" t="s">
        <v>436</v>
      </c>
    </row>
    <row r="1770" ht="12.75">
      <c r="A1770" t="s">
        <v>456</v>
      </c>
    </row>
    <row r="1771" ht="12.75">
      <c r="A1771" t="s">
        <v>469</v>
      </c>
    </row>
    <row r="1772" ht="12.75">
      <c r="A1772" t="s">
        <v>434</v>
      </c>
    </row>
    <row r="1773" ht="12.75">
      <c r="A1773" t="s">
        <v>435</v>
      </c>
    </row>
    <row r="1774" ht="12.75">
      <c r="A1774" t="s">
        <v>436</v>
      </c>
    </row>
    <row r="1775" ht="12.75">
      <c r="A1775" t="s">
        <v>457</v>
      </c>
    </row>
    <row r="1776" ht="12.75">
      <c r="A1776" t="s">
        <v>469</v>
      </c>
    </row>
    <row r="1777" ht="12.75">
      <c r="A1777" t="s">
        <v>434</v>
      </c>
    </row>
    <row r="1778" ht="12.75">
      <c r="A1778" t="s">
        <v>435</v>
      </c>
    </row>
    <row r="1779" ht="12.75">
      <c r="A1779" t="s">
        <v>436</v>
      </c>
    </row>
    <row r="1780" ht="12.75">
      <c r="A1780" t="s">
        <v>458</v>
      </c>
    </row>
    <row r="1781" ht="12.75">
      <c r="A1781" t="s">
        <v>459</v>
      </c>
    </row>
    <row r="1782" ht="12.75">
      <c r="A1782" t="s">
        <v>460</v>
      </c>
    </row>
    <row r="1783" ht="12.75">
      <c r="A1783" t="s">
        <v>469</v>
      </c>
    </row>
    <row r="1784" ht="12.75">
      <c r="A1784" t="s">
        <v>434</v>
      </c>
    </row>
    <row r="1785" ht="12.75">
      <c r="A1785" t="s">
        <v>435</v>
      </c>
    </row>
    <row r="1786" ht="12.75">
      <c r="A1786" t="s">
        <v>436</v>
      </c>
    </row>
    <row r="1787" ht="12.75">
      <c r="A1787" t="s">
        <v>453</v>
      </c>
    </row>
    <row r="1788" ht="12.75">
      <c r="A1788" t="s">
        <v>469</v>
      </c>
    </row>
    <row r="1789" ht="12.75">
      <c r="A1789" t="s">
        <v>434</v>
      </c>
    </row>
    <row r="1790" ht="12.75">
      <c r="A1790" t="s">
        <v>435</v>
      </c>
    </row>
    <row r="1791" ht="12.75">
      <c r="A1791" t="s">
        <v>436</v>
      </c>
    </row>
    <row r="1792" ht="12.75">
      <c r="A1792" t="s">
        <v>454</v>
      </c>
    </row>
    <row r="1793" ht="12.75">
      <c r="A1793" t="s">
        <v>469</v>
      </c>
    </row>
    <row r="1794" ht="12.75">
      <c r="A1794" t="s">
        <v>434</v>
      </c>
    </row>
    <row r="1795" ht="12.75">
      <c r="A1795" t="s">
        <v>435</v>
      </c>
    </row>
    <row r="1796" ht="12.75">
      <c r="A1796" t="s">
        <v>436</v>
      </c>
    </row>
    <row r="1797" ht="12.75">
      <c r="A1797" t="s">
        <v>475</v>
      </c>
    </row>
    <row r="1798" ht="12.75">
      <c r="A1798" t="s">
        <v>476</v>
      </c>
    </row>
    <row r="1799" ht="12.75">
      <c r="A1799" t="s">
        <v>468</v>
      </c>
    </row>
    <row r="1800" ht="12.75">
      <c r="A1800" t="s">
        <v>477</v>
      </c>
    </row>
    <row r="1801" ht="12.75">
      <c r="A1801" t="s">
        <v>531</v>
      </c>
    </row>
    <row r="1802" ht="12.75">
      <c r="A1802" t="s">
        <v>479</v>
      </c>
    </row>
    <row r="1803" ht="12.75">
      <c r="A1803" t="s">
        <v>467</v>
      </c>
    </row>
    <row r="1804" ht="12.75">
      <c r="A1804" t="s">
        <v>469</v>
      </c>
    </row>
    <row r="1805" ht="12.75">
      <c r="A1805" t="s">
        <v>434</v>
      </c>
    </row>
    <row r="1806" ht="12.75">
      <c r="A1806" t="s">
        <v>435</v>
      </c>
    </row>
    <row r="1807" ht="12.75">
      <c r="A1807" t="s">
        <v>436</v>
      </c>
    </row>
    <row r="1808" ht="12.75">
      <c r="A1808" t="s">
        <v>511</v>
      </c>
    </row>
    <row r="1809" ht="12.75">
      <c r="A1809" t="s">
        <v>469</v>
      </c>
    </row>
    <row r="1810" ht="12.75">
      <c r="A1810" t="s">
        <v>434</v>
      </c>
    </row>
    <row r="1811" ht="12.75">
      <c r="A1811" t="s">
        <v>435</v>
      </c>
    </row>
    <row r="1812" ht="12.75">
      <c r="A1812" t="s">
        <v>436</v>
      </c>
    </row>
    <row r="1813" ht="12.75">
      <c r="A1813" t="s">
        <v>512</v>
      </c>
    </row>
    <row r="1814" ht="12.75">
      <c r="A1814" t="s">
        <v>469</v>
      </c>
    </row>
    <row r="1815" ht="12.75">
      <c r="A1815" t="s">
        <v>434</v>
      </c>
    </row>
    <row r="1816" ht="12.75">
      <c r="A1816" t="s">
        <v>435</v>
      </c>
    </row>
    <row r="1817" ht="12.75">
      <c r="A1817" t="s">
        <v>436</v>
      </c>
    </row>
    <row r="1818" ht="12.75">
      <c r="A1818" t="s">
        <v>466</v>
      </c>
    </row>
    <row r="1819" ht="12.75">
      <c r="A1819" t="s">
        <v>469</v>
      </c>
    </row>
    <row r="1820" ht="12.75">
      <c r="A1820" t="s">
        <v>434</v>
      </c>
    </row>
    <row r="1821" ht="12.75">
      <c r="A1821" t="s">
        <v>435</v>
      </c>
    </row>
    <row r="1822" ht="12.75">
      <c r="A1822" t="s">
        <v>436</v>
      </c>
    </row>
    <row r="1823" ht="12.75">
      <c r="A1823" t="s">
        <v>456</v>
      </c>
    </row>
    <row r="1824" ht="12.75">
      <c r="A1824" t="s">
        <v>469</v>
      </c>
    </row>
    <row r="1825" ht="12.75">
      <c r="A1825" t="s">
        <v>434</v>
      </c>
    </row>
    <row r="1826" ht="12.75">
      <c r="A1826" t="s">
        <v>435</v>
      </c>
    </row>
    <row r="1827" ht="12.75">
      <c r="A1827" t="s">
        <v>436</v>
      </c>
    </row>
    <row r="1828" ht="12.75">
      <c r="A1828" t="s">
        <v>457</v>
      </c>
    </row>
    <row r="1829" ht="12.75">
      <c r="A1829" t="s">
        <v>469</v>
      </c>
    </row>
    <row r="1830" ht="12.75">
      <c r="A1830" t="s">
        <v>434</v>
      </c>
    </row>
    <row r="1831" ht="12.75">
      <c r="A1831" t="s">
        <v>435</v>
      </c>
    </row>
    <row r="1832" ht="12.75">
      <c r="A1832" t="s">
        <v>436</v>
      </c>
    </row>
    <row r="1833" ht="12.75">
      <c r="A1833" t="s">
        <v>458</v>
      </c>
    </row>
    <row r="1834" ht="12.75">
      <c r="A1834" t="s">
        <v>459</v>
      </c>
    </row>
    <row r="1835" ht="12.75">
      <c r="A1835" t="s">
        <v>460</v>
      </c>
    </row>
    <row r="1836" ht="12.75">
      <c r="A1836" t="s">
        <v>469</v>
      </c>
    </row>
    <row r="1837" ht="12.75">
      <c r="A1837" t="s">
        <v>434</v>
      </c>
    </row>
    <row r="1838" ht="12.75">
      <c r="A1838" t="s">
        <v>435</v>
      </c>
    </row>
    <row r="1839" ht="12.75">
      <c r="A1839" t="s">
        <v>436</v>
      </c>
    </row>
    <row r="1840" ht="12.75">
      <c r="A1840" t="s">
        <v>453</v>
      </c>
    </row>
    <row r="1841" ht="12.75">
      <c r="A1841" t="s">
        <v>469</v>
      </c>
    </row>
    <row r="1842" ht="12.75">
      <c r="A1842" t="s">
        <v>434</v>
      </c>
    </row>
    <row r="1843" ht="12.75">
      <c r="A1843" t="s">
        <v>435</v>
      </c>
    </row>
    <row r="1844" ht="12.75">
      <c r="A1844" t="s">
        <v>436</v>
      </c>
    </row>
    <row r="1845" ht="12.75">
      <c r="A1845" t="s">
        <v>454</v>
      </c>
    </row>
    <row r="1846" ht="12.75">
      <c r="A1846" t="s">
        <v>469</v>
      </c>
    </row>
    <row r="1847" ht="12.75">
      <c r="A1847" t="s">
        <v>434</v>
      </c>
    </row>
    <row r="1848" ht="12.75">
      <c r="A1848" t="s">
        <v>435</v>
      </c>
    </row>
    <row r="1849" ht="12.75">
      <c r="A1849" t="s">
        <v>436</v>
      </c>
    </row>
    <row r="1850" ht="12.75">
      <c r="A1850" t="s">
        <v>475</v>
      </c>
    </row>
    <row r="1851" ht="12.75">
      <c r="A1851" t="s">
        <v>476</v>
      </c>
    </row>
    <row r="1852" ht="12.75">
      <c r="A1852" t="s">
        <v>468</v>
      </c>
    </row>
    <row r="1853" ht="12.75">
      <c r="A1853" t="s">
        <v>477</v>
      </c>
    </row>
    <row r="1854" ht="12.75">
      <c r="A1854" t="s">
        <v>532</v>
      </c>
    </row>
    <row r="1855" ht="12.75">
      <c r="A1855" t="s">
        <v>479</v>
      </c>
    </row>
    <row r="1856" ht="12.75">
      <c r="A1856" t="s">
        <v>467</v>
      </c>
    </row>
    <row r="1857" ht="12.75">
      <c r="A1857" t="s">
        <v>469</v>
      </c>
    </row>
    <row r="1858" ht="12.75">
      <c r="A1858" t="s">
        <v>434</v>
      </c>
    </row>
    <row r="1859" ht="12.75">
      <c r="A1859" t="s">
        <v>435</v>
      </c>
    </row>
    <row r="1860" ht="12.75">
      <c r="A1860" t="s">
        <v>436</v>
      </c>
    </row>
    <row r="1861" ht="12.75">
      <c r="A1861" t="s">
        <v>511</v>
      </c>
    </row>
    <row r="1862" ht="12.75">
      <c r="A1862" t="s">
        <v>469</v>
      </c>
    </row>
    <row r="1863" ht="12.75">
      <c r="A1863" t="s">
        <v>434</v>
      </c>
    </row>
    <row r="1864" ht="12.75">
      <c r="A1864" t="s">
        <v>435</v>
      </c>
    </row>
    <row r="1865" ht="12.75">
      <c r="A1865" t="s">
        <v>436</v>
      </c>
    </row>
    <row r="1866" ht="12.75">
      <c r="A1866" t="s">
        <v>512</v>
      </c>
    </row>
    <row r="1867" ht="12.75">
      <c r="A1867" t="s">
        <v>469</v>
      </c>
    </row>
    <row r="1868" ht="12.75">
      <c r="A1868" t="s">
        <v>434</v>
      </c>
    </row>
    <row r="1869" ht="12.75">
      <c r="A1869" t="s">
        <v>435</v>
      </c>
    </row>
    <row r="1870" ht="12.75">
      <c r="A1870" t="s">
        <v>436</v>
      </c>
    </row>
    <row r="1871" ht="12.75">
      <c r="A1871" t="s">
        <v>466</v>
      </c>
    </row>
    <row r="1872" ht="12.75">
      <c r="A1872" t="s">
        <v>469</v>
      </c>
    </row>
    <row r="1873" ht="12.75">
      <c r="A1873" t="s">
        <v>434</v>
      </c>
    </row>
    <row r="1874" ht="12.75">
      <c r="A1874" t="s">
        <v>435</v>
      </c>
    </row>
    <row r="1875" ht="12.75">
      <c r="A1875" t="s">
        <v>436</v>
      </c>
    </row>
    <row r="1876" ht="12.75">
      <c r="A1876" t="s">
        <v>456</v>
      </c>
    </row>
    <row r="1877" ht="12.75">
      <c r="A1877" t="s">
        <v>469</v>
      </c>
    </row>
    <row r="1878" ht="12.75">
      <c r="A1878" t="s">
        <v>434</v>
      </c>
    </row>
    <row r="1879" ht="12.75">
      <c r="A1879" t="s">
        <v>435</v>
      </c>
    </row>
    <row r="1880" ht="12.75">
      <c r="A1880" t="s">
        <v>436</v>
      </c>
    </row>
    <row r="1881" ht="12.75">
      <c r="A1881" t="s">
        <v>457</v>
      </c>
    </row>
    <row r="1882" ht="12.75">
      <c r="A1882" t="s">
        <v>469</v>
      </c>
    </row>
    <row r="1883" ht="12.75">
      <c r="A1883" t="s">
        <v>434</v>
      </c>
    </row>
    <row r="1884" ht="12.75">
      <c r="A1884" t="s">
        <v>435</v>
      </c>
    </row>
    <row r="1885" ht="12.75">
      <c r="A1885" t="s">
        <v>436</v>
      </c>
    </row>
    <row r="1886" ht="12.75">
      <c r="A1886" t="s">
        <v>458</v>
      </c>
    </row>
    <row r="1887" ht="12.75">
      <c r="A1887" t="s">
        <v>459</v>
      </c>
    </row>
    <row r="1888" ht="12.75">
      <c r="A1888" t="s">
        <v>460</v>
      </c>
    </row>
    <row r="1889" ht="12.75">
      <c r="A1889" t="s">
        <v>469</v>
      </c>
    </row>
    <row r="1890" ht="12.75">
      <c r="A1890" t="s">
        <v>434</v>
      </c>
    </row>
    <row r="1891" ht="12.75">
      <c r="A1891" t="s">
        <v>435</v>
      </c>
    </row>
    <row r="1892" ht="12.75">
      <c r="A1892" t="s">
        <v>436</v>
      </c>
    </row>
    <row r="1893" ht="12.75">
      <c r="A1893" t="s">
        <v>453</v>
      </c>
    </row>
    <row r="1894" ht="12.75">
      <c r="A1894" t="s">
        <v>469</v>
      </c>
    </row>
    <row r="1895" ht="12.75">
      <c r="A1895" t="s">
        <v>434</v>
      </c>
    </row>
    <row r="1896" ht="12.75">
      <c r="A1896" t="s">
        <v>435</v>
      </c>
    </row>
    <row r="1897" ht="12.75">
      <c r="A1897" t="s">
        <v>436</v>
      </c>
    </row>
    <row r="1898" ht="12.75">
      <c r="A1898" t="s">
        <v>454</v>
      </c>
    </row>
    <row r="1899" ht="12.75">
      <c r="A1899" t="s">
        <v>469</v>
      </c>
    </row>
    <row r="1900" ht="12.75">
      <c r="A1900" t="s">
        <v>434</v>
      </c>
    </row>
    <row r="1901" ht="12.75">
      <c r="A1901" t="s">
        <v>435</v>
      </c>
    </row>
    <row r="1902" ht="12.75">
      <c r="A1902" t="s">
        <v>436</v>
      </c>
    </row>
    <row r="1903" ht="12.75">
      <c r="A1903" t="s">
        <v>475</v>
      </c>
    </row>
    <row r="1904" ht="12.75">
      <c r="A1904" t="s">
        <v>476</v>
      </c>
    </row>
    <row r="1905" ht="12.75">
      <c r="A1905" t="s">
        <v>468</v>
      </c>
    </row>
    <row r="1906" ht="12.75">
      <c r="A1906" t="s">
        <v>477</v>
      </c>
    </row>
    <row r="1907" ht="12.75">
      <c r="A1907" t="s">
        <v>533</v>
      </c>
    </row>
    <row r="1908" ht="12.75">
      <c r="A1908" t="s">
        <v>534</v>
      </c>
    </row>
    <row r="1909" ht="12.75">
      <c r="A1909" t="s">
        <v>536</v>
      </c>
    </row>
    <row r="1910" ht="12.75">
      <c r="A1910" t="s">
        <v>406</v>
      </c>
    </row>
    <row r="1911" ht="12.75">
      <c r="A1911" t="s">
        <v>407</v>
      </c>
    </row>
    <row r="1912" ht="12.75">
      <c r="A1912" t="s">
        <v>408</v>
      </c>
    </row>
    <row r="1913" ht="12.75">
      <c r="A1913" t="s">
        <v>485</v>
      </c>
    </row>
    <row r="1914" ht="12.75">
      <c r="A1914" t="s">
        <v>486</v>
      </c>
    </row>
    <row r="1915" ht="12.75">
      <c r="A1915" t="s">
        <v>477</v>
      </c>
    </row>
    <row r="1916" ht="12.75">
      <c r="A1916" t="s">
        <v>497</v>
      </c>
    </row>
    <row r="1917" ht="12.75">
      <c r="A1917" t="s">
        <v>408</v>
      </c>
    </row>
    <row r="1918" ht="12.75">
      <c r="A1918" t="s">
        <v>485</v>
      </c>
    </row>
    <row r="1919" ht="12.75">
      <c r="A1919" t="s">
        <v>486</v>
      </c>
    </row>
    <row r="1920" ht="12.75">
      <c r="A1920" t="s">
        <v>477</v>
      </c>
    </row>
    <row r="1921" ht="12.75">
      <c r="A1921" t="s">
        <v>391</v>
      </c>
    </row>
    <row r="1922" ht="12.75">
      <c r="A1922" t="s">
        <v>408</v>
      </c>
    </row>
    <row r="1923" ht="12.75">
      <c r="A1923" t="s">
        <v>485</v>
      </c>
    </row>
    <row r="1924" ht="12.75">
      <c r="A1924" t="s">
        <v>486</v>
      </c>
    </row>
    <row r="1925" ht="12.75">
      <c r="A1925" t="s">
        <v>477</v>
      </c>
    </row>
    <row r="1926" ht="12.75">
      <c r="A1926" t="s">
        <v>533</v>
      </c>
    </row>
    <row r="2733" spans="12:123" ht="12.75">
      <c r="L2733" t="s">
        <v>377</v>
      </c>
      <c r="M2733" t="s">
        <v>374</v>
      </c>
      <c r="N2733" t="s">
        <v>375</v>
      </c>
      <c r="O2733" t="s">
        <v>376</v>
      </c>
      <c r="P2733" t="s">
        <v>370</v>
      </c>
      <c r="Q2733" t="s">
        <v>371</v>
      </c>
      <c r="R2733" t="s">
        <v>372</v>
      </c>
      <c r="S2733" t="s">
        <v>373</v>
      </c>
      <c r="T2733" t="s">
        <v>443</v>
      </c>
      <c r="U2733" t="s">
        <v>368</v>
      </c>
      <c r="V2733" t="s">
        <v>369</v>
      </c>
      <c r="W2733">
        <v>1</v>
      </c>
      <c r="X2733" t="s">
        <v>362</v>
      </c>
      <c r="Y2733" t="s">
        <v>363</v>
      </c>
      <c r="Z2733" t="s">
        <v>364</v>
      </c>
      <c r="AA2733" t="s">
        <v>443</v>
      </c>
      <c r="AB2733" t="s">
        <v>365</v>
      </c>
      <c r="AC2733" t="s">
        <v>447</v>
      </c>
      <c r="AD2733" t="s">
        <v>366</v>
      </c>
      <c r="AE2733" t="s">
        <v>367</v>
      </c>
      <c r="AF2733" t="s">
        <v>358</v>
      </c>
      <c r="AG2733" t="s">
        <v>359</v>
      </c>
      <c r="AH2733" t="s">
        <v>360</v>
      </c>
      <c r="AI2733" t="s">
        <v>401</v>
      </c>
      <c r="AJ2733" t="s">
        <v>401</v>
      </c>
      <c r="AK2733" t="s">
        <v>361</v>
      </c>
      <c r="AL2733" t="s">
        <v>443</v>
      </c>
      <c r="AM2733" t="s">
        <v>356</v>
      </c>
      <c r="AN2733" t="s">
        <v>357</v>
      </c>
      <c r="AO2733" t="s">
        <v>354</v>
      </c>
      <c r="AP2733" t="s">
        <v>355</v>
      </c>
      <c r="AQ2733" t="s">
        <v>349</v>
      </c>
      <c r="AR2733">
        <v>2</v>
      </c>
      <c r="AS2733" t="s">
        <v>350</v>
      </c>
      <c r="AT2733" t="s">
        <v>351</v>
      </c>
      <c r="AU2733" t="s">
        <v>352</v>
      </c>
      <c r="AV2733" t="s">
        <v>353</v>
      </c>
      <c r="AW2733" t="s">
        <v>443</v>
      </c>
      <c r="AX2733" t="s">
        <v>404</v>
      </c>
      <c r="AY2733" t="s">
        <v>347</v>
      </c>
      <c r="AZ2733" t="s">
        <v>348</v>
      </c>
      <c r="BA2733" t="s">
        <v>346</v>
      </c>
      <c r="BB2733" t="s">
        <v>340</v>
      </c>
      <c r="BC2733" t="s">
        <v>341</v>
      </c>
      <c r="BD2733" t="s">
        <v>447</v>
      </c>
      <c r="BF2733" t="s">
        <v>447</v>
      </c>
      <c r="BG2733" t="s">
        <v>342</v>
      </c>
      <c r="BH2733" t="s">
        <v>343</v>
      </c>
      <c r="BI2733" t="s">
        <v>344</v>
      </c>
      <c r="BJ2733" t="s">
        <v>345</v>
      </c>
      <c r="BK2733" t="s">
        <v>338</v>
      </c>
      <c r="BL2733" t="s">
        <v>339</v>
      </c>
      <c r="BM2733" t="s">
        <v>335</v>
      </c>
      <c r="BN2733" t="s">
        <v>336</v>
      </c>
      <c r="BO2733" t="s">
        <v>337</v>
      </c>
      <c r="BP2733" t="s">
        <v>404</v>
      </c>
      <c r="BQ2733" t="s">
        <v>331</v>
      </c>
      <c r="BR2733">
        <v>0</v>
      </c>
      <c r="BS2733" t="s">
        <v>332</v>
      </c>
      <c r="BT2733" t="s">
        <v>333</v>
      </c>
      <c r="BU2733" t="s">
        <v>334</v>
      </c>
      <c r="BV2733" t="s">
        <v>326</v>
      </c>
      <c r="BW2733" t="s">
        <v>327</v>
      </c>
      <c r="BX2733" t="s">
        <v>328</v>
      </c>
      <c r="BY2733" t="s">
        <v>329</v>
      </c>
      <c r="BZ2733" t="s">
        <v>330</v>
      </c>
      <c r="CA2733" t="s">
        <v>325</v>
      </c>
      <c r="CB2733" t="s">
        <v>322</v>
      </c>
      <c r="CC2733">
        <v>34</v>
      </c>
      <c r="CD2733" t="s">
        <v>323</v>
      </c>
      <c r="CE2733" t="s">
        <v>324</v>
      </c>
      <c r="CF2733" t="s">
        <v>319</v>
      </c>
      <c r="CG2733" t="s">
        <v>444</v>
      </c>
      <c r="CH2733" t="s">
        <v>320</v>
      </c>
      <c r="CI2733" t="s">
        <v>443</v>
      </c>
      <c r="CJ2733" t="s">
        <v>405</v>
      </c>
      <c r="CK2733" t="s">
        <v>321</v>
      </c>
      <c r="CL2733" t="s">
        <v>316</v>
      </c>
      <c r="CM2733" t="s">
        <v>317</v>
      </c>
      <c r="CO2733" t="s">
        <v>318</v>
      </c>
      <c r="CP2733" t="s">
        <v>314</v>
      </c>
      <c r="CQ2733" t="s">
        <v>315</v>
      </c>
      <c r="CR2733" t="s">
        <v>311</v>
      </c>
      <c r="CS2733" t="s">
        <v>312</v>
      </c>
      <c r="CT2733" t="s">
        <v>403</v>
      </c>
      <c r="CU2733" t="s">
        <v>447</v>
      </c>
      <c r="CW2733" t="s">
        <v>447</v>
      </c>
      <c r="CY2733" t="s">
        <v>447</v>
      </c>
      <c r="DA2733" t="s">
        <v>447</v>
      </c>
      <c r="DB2733" t="s">
        <v>313</v>
      </c>
      <c r="DC2733" t="s">
        <v>398</v>
      </c>
      <c r="DD2733" t="s">
        <v>309</v>
      </c>
      <c r="DE2733" t="s">
        <v>310</v>
      </c>
      <c r="DF2733" t="s">
        <v>308</v>
      </c>
      <c r="DG2733" t="s">
        <v>303</v>
      </c>
      <c r="DH2733" t="s">
        <v>304</v>
      </c>
      <c r="DI2733" t="s">
        <v>305</v>
      </c>
      <c r="DJ2733" t="s">
        <v>398</v>
      </c>
      <c r="DK2733" t="s">
        <v>306</v>
      </c>
      <c r="DL2733" t="s">
        <v>307</v>
      </c>
      <c r="DM2733" t="s">
        <v>302</v>
      </c>
      <c r="DN2733" t="s">
        <v>301</v>
      </c>
      <c r="DO2733" t="s">
        <v>291</v>
      </c>
      <c r="DP2733" t="s">
        <v>399</v>
      </c>
      <c r="DQ2733" t="s">
        <v>444</v>
      </c>
      <c r="DR2733" t="s">
        <v>292</v>
      </c>
      <c r="DS2733" t="s">
        <v>290</v>
      </c>
    </row>
    <row r="5789" spans="12:123" ht="12.75">
      <c r="L5789" t="s">
        <v>299</v>
      </c>
      <c r="M5789" t="s">
        <v>300</v>
      </c>
      <c r="N5789" s="50">
        <v>0.3333333333333333</v>
      </c>
      <c r="O5789" t="s">
        <v>282</v>
      </c>
      <c r="P5789" t="s">
        <v>286</v>
      </c>
      <c r="R5789" s="49" t="s">
        <v>287</v>
      </c>
      <c r="S5789" t="s">
        <v>276</v>
      </c>
      <c r="T5789" t="s">
        <v>277</v>
      </c>
      <c r="U5789" t="s">
        <v>274</v>
      </c>
      <c r="V5789" t="s">
        <v>275</v>
      </c>
      <c r="W5789" t="s">
        <v>264</v>
      </c>
      <c r="X5789" t="s">
        <v>265</v>
      </c>
      <c r="Y5789" t="s">
        <v>266</v>
      </c>
      <c r="Z5789" t="s">
        <v>267</v>
      </c>
      <c r="AA5789" t="s">
        <v>268</v>
      </c>
      <c r="AB5789" t="s">
        <v>269</v>
      </c>
      <c r="AC5789" t="s">
        <v>283</v>
      </c>
      <c r="AD5789" t="s">
        <v>284</v>
      </c>
      <c r="AE5789" t="s">
        <v>285</v>
      </c>
      <c r="AF5789" t="s">
        <v>278</v>
      </c>
      <c r="AG5789" t="s">
        <v>279</v>
      </c>
      <c r="AH5789" t="s">
        <v>280</v>
      </c>
      <c r="AI5789" t="s">
        <v>281</v>
      </c>
      <c r="AJ5789" t="s">
        <v>258</v>
      </c>
      <c r="AK5789" t="s">
        <v>259</v>
      </c>
      <c r="AL5789" t="s">
        <v>261</v>
      </c>
      <c r="AM5789" t="s">
        <v>262</v>
      </c>
      <c r="AN5789" t="s">
        <v>263</v>
      </c>
      <c r="AO5789" t="s">
        <v>272</v>
      </c>
      <c r="AP5789" t="s">
        <v>273</v>
      </c>
      <c r="AQ5789" t="s">
        <v>289</v>
      </c>
      <c r="AR5789" t="s">
        <v>271</v>
      </c>
      <c r="AS5789" t="s">
        <v>257</v>
      </c>
      <c r="AT5789" t="s">
        <v>255</v>
      </c>
      <c r="AU5789" t="s">
        <v>256</v>
      </c>
      <c r="AV5789" t="s">
        <v>270</v>
      </c>
      <c r="AW5789" t="s">
        <v>260</v>
      </c>
      <c r="AX5789" t="s">
        <v>253</v>
      </c>
      <c r="AY5789" t="s">
        <v>254</v>
      </c>
      <c r="AZ5789" t="s">
        <v>452</v>
      </c>
      <c r="BA5789" t="s">
        <v>252</v>
      </c>
      <c r="BB5789" t="s">
        <v>249</v>
      </c>
      <c r="BC5789" t="s">
        <v>244</v>
      </c>
      <c r="BD5789" t="s">
        <v>245</v>
      </c>
      <c r="BE5789" t="s">
        <v>288</v>
      </c>
      <c r="BF5789" t="s">
        <v>246</v>
      </c>
      <c r="BG5789" t="s">
        <v>247</v>
      </c>
      <c r="BH5789" t="s">
        <v>248</v>
      </c>
      <c r="BI5789" t="s">
        <v>228</v>
      </c>
      <c r="BJ5789" t="s">
        <v>229</v>
      </c>
      <c r="BK5789" t="s">
        <v>230</v>
      </c>
      <c r="BL5789" t="s">
        <v>235</v>
      </c>
      <c r="BM5789" t="s">
        <v>236</v>
      </c>
      <c r="BN5789" t="s">
        <v>237</v>
      </c>
      <c r="BO5789" t="s">
        <v>452</v>
      </c>
      <c r="BP5789" t="s">
        <v>238</v>
      </c>
      <c r="BQ5789">
        <v>89</v>
      </c>
      <c r="BR5789" s="50">
        <v>0.375</v>
      </c>
      <c r="BS5789" t="s">
        <v>216</v>
      </c>
      <c r="BT5789" t="s">
        <v>220</v>
      </c>
      <c r="BU5789" t="s">
        <v>410</v>
      </c>
      <c r="BV5789" t="s">
        <v>225</v>
      </c>
      <c r="BW5789" t="s">
        <v>226</v>
      </c>
      <c r="BX5789" t="s">
        <v>250</v>
      </c>
      <c r="BY5789" t="s">
        <v>251</v>
      </c>
      <c r="BZ5789" t="s">
        <v>400</v>
      </c>
      <c r="CA5789" s="50">
        <v>0.375</v>
      </c>
      <c r="CB5789" s="50">
        <v>0.3333333333333333</v>
      </c>
      <c r="CC5789" t="s">
        <v>239</v>
      </c>
      <c r="CD5789" t="s">
        <v>223</v>
      </c>
      <c r="CE5789" t="s">
        <v>224</v>
      </c>
      <c r="CF5789" t="s">
        <v>240</v>
      </c>
      <c r="CG5789" t="s">
        <v>241</v>
      </c>
      <c r="CH5789" t="s">
        <v>242</v>
      </c>
      <c r="CI5789" s="50">
        <v>0.375</v>
      </c>
      <c r="CJ5789" t="s">
        <v>243</v>
      </c>
      <c r="CK5789" t="s">
        <v>234</v>
      </c>
      <c r="CL5789" t="s">
        <v>218</v>
      </c>
      <c r="CM5789">
        <v>57</v>
      </c>
      <c r="CN5789" t="s">
        <v>215</v>
      </c>
      <c r="CO5789" t="s">
        <v>212</v>
      </c>
      <c r="CP5789" s="50">
        <v>0.375</v>
      </c>
      <c r="CQ5789" s="50">
        <v>0.375</v>
      </c>
      <c r="CR5789">
        <v>89</v>
      </c>
      <c r="CS5789">
        <v>89</v>
      </c>
      <c r="CT5789" t="s">
        <v>232</v>
      </c>
      <c r="CU5789" t="s">
        <v>233</v>
      </c>
      <c r="CV5789" t="s">
        <v>201</v>
      </c>
      <c r="CW5789" t="s">
        <v>213</v>
      </c>
      <c r="CX5789" t="s">
        <v>214</v>
      </c>
      <c r="CY5789">
        <v>89</v>
      </c>
      <c r="CZ5789" s="50">
        <v>0.375</v>
      </c>
      <c r="DA5789" t="s">
        <v>231</v>
      </c>
      <c r="DB5789" t="s">
        <v>206</v>
      </c>
      <c r="DC5789" t="s">
        <v>227</v>
      </c>
      <c r="DD5789" t="s">
        <v>210</v>
      </c>
      <c r="DE5789" t="s">
        <v>211</v>
      </c>
      <c r="DF5789" t="s">
        <v>204</v>
      </c>
      <c r="DG5789" t="s">
        <v>221</v>
      </c>
      <c r="DH5789" t="s">
        <v>410</v>
      </c>
      <c r="DI5789" t="s">
        <v>449</v>
      </c>
      <c r="DJ5789" t="s">
        <v>222</v>
      </c>
      <c r="DK5789" t="s">
        <v>207</v>
      </c>
      <c r="DL5789" t="s">
        <v>208</v>
      </c>
      <c r="DM5789" t="s">
        <v>202</v>
      </c>
      <c r="DN5789" t="s">
        <v>203</v>
      </c>
      <c r="DO5789" t="s">
        <v>219</v>
      </c>
      <c r="DQ5789" t="s">
        <v>381</v>
      </c>
      <c r="DR5789" t="s">
        <v>200</v>
      </c>
      <c r="DS5789" t="s">
        <v>217</v>
      </c>
    </row>
    <row r="5796" spans="13:40" ht="12.75">
      <c r="M5796" t="s">
        <v>410</v>
      </c>
      <c r="O5796" t="s">
        <v>410</v>
      </c>
      <c r="Q5796" t="s">
        <v>410</v>
      </c>
      <c r="S5796" t="s">
        <v>410</v>
      </c>
      <c r="U5796" t="s">
        <v>410</v>
      </c>
      <c r="W5796" t="s">
        <v>410</v>
      </c>
      <c r="X5796" t="s">
        <v>192</v>
      </c>
      <c r="Y5796" t="s">
        <v>193</v>
      </c>
      <c r="Z5796" t="s">
        <v>194</v>
      </c>
      <c r="AA5796" t="s">
        <v>297</v>
      </c>
      <c r="AB5796" t="s">
        <v>297</v>
      </c>
      <c r="AC5796" t="s">
        <v>297</v>
      </c>
      <c r="AD5796" t="s">
        <v>297</v>
      </c>
      <c r="AE5796" t="s">
        <v>297</v>
      </c>
      <c r="AF5796" t="s">
        <v>297</v>
      </c>
      <c r="AG5796" t="s">
        <v>297</v>
      </c>
      <c r="AH5796" t="s">
        <v>297</v>
      </c>
      <c r="AI5796" t="s">
        <v>446</v>
      </c>
      <c r="AJ5796" t="s">
        <v>446</v>
      </c>
      <c r="AK5796" t="s">
        <v>446</v>
      </c>
      <c r="AL5796" t="s">
        <v>446</v>
      </c>
      <c r="AM5796" t="s">
        <v>446</v>
      </c>
      <c r="AN5796" t="s">
        <v>199</v>
      </c>
    </row>
    <row r="5803" ht="12.75">
      <c r="L5803" t="s">
        <v>186</v>
      </c>
    </row>
    <row r="6552" spans="12:123" ht="12.75">
      <c r="L6552" t="s">
        <v>161</v>
      </c>
      <c r="M6552" t="s">
        <v>182</v>
      </c>
      <c r="N6552" t="s">
        <v>401</v>
      </c>
      <c r="P6552" t="s">
        <v>191</v>
      </c>
      <c r="Q6552" t="s">
        <v>157</v>
      </c>
      <c r="R6552" t="s">
        <v>158</v>
      </c>
      <c r="S6552" t="s">
        <v>165</v>
      </c>
      <c r="T6552" t="s">
        <v>166</v>
      </c>
      <c r="U6552" t="s">
        <v>167</v>
      </c>
      <c r="V6552" t="s">
        <v>168</v>
      </c>
      <c r="W6552" t="s">
        <v>169</v>
      </c>
      <c r="X6552" t="s">
        <v>170</v>
      </c>
      <c r="Y6552" t="s">
        <v>171</v>
      </c>
      <c r="Z6552" t="s">
        <v>172</v>
      </c>
      <c r="AA6552" t="s">
        <v>173</v>
      </c>
      <c r="AB6552" t="s">
        <v>174</v>
      </c>
      <c r="AC6552" t="s">
        <v>451</v>
      </c>
      <c r="AD6552" t="s">
        <v>175</v>
      </c>
      <c r="AE6552" t="s">
        <v>179</v>
      </c>
      <c r="AF6552" t="s">
        <v>180</v>
      </c>
      <c r="AG6552" t="s">
        <v>410</v>
      </c>
      <c r="AJ6552" t="s">
        <v>181</v>
      </c>
      <c r="AK6552" t="s">
        <v>448</v>
      </c>
      <c r="AL6552" t="s">
        <v>149</v>
      </c>
      <c r="AM6552" t="s">
        <v>145</v>
      </c>
      <c r="AN6552" t="s">
        <v>146</v>
      </c>
      <c r="AO6552" t="s">
        <v>381</v>
      </c>
      <c r="AP6552" t="s">
        <v>147</v>
      </c>
      <c r="AQ6552" t="s">
        <v>148</v>
      </c>
      <c r="AR6552" t="s">
        <v>151</v>
      </c>
      <c r="AS6552" t="s">
        <v>152</v>
      </c>
      <c r="AT6552" t="s">
        <v>153</v>
      </c>
      <c r="AU6552" t="s">
        <v>188</v>
      </c>
      <c r="AV6552" t="s">
        <v>189</v>
      </c>
      <c r="AW6552" t="s">
        <v>190</v>
      </c>
      <c r="AX6552" t="s">
        <v>178</v>
      </c>
      <c r="AY6552" t="s">
        <v>101</v>
      </c>
      <c r="AZ6552" t="s">
        <v>411</v>
      </c>
      <c r="BA6552">
        <v>99</v>
      </c>
      <c r="BB6552">
        <v>99</v>
      </c>
      <c r="BC6552" t="s">
        <v>196</v>
      </c>
      <c r="BD6552" t="s">
        <v>197</v>
      </c>
      <c r="BE6552" t="s">
        <v>198</v>
      </c>
      <c r="BF6552" t="s">
        <v>447</v>
      </c>
      <c r="BG6552" t="s">
        <v>134</v>
      </c>
      <c r="BI6552" t="s">
        <v>135</v>
      </c>
      <c r="BJ6552" t="s">
        <v>77</v>
      </c>
      <c r="BK6552" t="s">
        <v>136</v>
      </c>
      <c r="BL6552" t="s">
        <v>137</v>
      </c>
      <c r="BM6552" t="s">
        <v>138</v>
      </c>
      <c r="BN6552" t="s">
        <v>176</v>
      </c>
      <c r="BO6552" t="s">
        <v>404</v>
      </c>
      <c r="BP6552" t="s">
        <v>177</v>
      </c>
      <c r="BQ6552" t="s">
        <v>183</v>
      </c>
      <c r="BR6552" t="s">
        <v>184</v>
      </c>
      <c r="BS6552" t="s">
        <v>154</v>
      </c>
      <c r="BU6552" t="s">
        <v>155</v>
      </c>
      <c r="BW6552" t="s">
        <v>156</v>
      </c>
      <c r="BX6552" t="s">
        <v>185</v>
      </c>
      <c r="BY6552" t="s">
        <v>195</v>
      </c>
      <c r="CA6552" t="s">
        <v>162</v>
      </c>
      <c r="CB6552" t="s">
        <v>405</v>
      </c>
      <c r="CC6552" t="s">
        <v>405</v>
      </c>
      <c r="CE6552" t="s">
        <v>163</v>
      </c>
      <c r="CF6552">
        <v>78</v>
      </c>
      <c r="CG6552" t="s">
        <v>164</v>
      </c>
      <c r="CH6552" t="s">
        <v>123</v>
      </c>
      <c r="CI6552" t="s">
        <v>124</v>
      </c>
      <c r="CJ6552" t="s">
        <v>411</v>
      </c>
      <c r="CK6552" t="s">
        <v>411</v>
      </c>
      <c r="CL6552">
        <v>99</v>
      </c>
      <c r="CM6552" t="s">
        <v>88</v>
      </c>
      <c r="CN6552" t="s">
        <v>89</v>
      </c>
      <c r="CO6552" t="s">
        <v>90</v>
      </c>
      <c r="CP6552" t="s">
        <v>150</v>
      </c>
      <c r="CQ6552" t="s">
        <v>405</v>
      </c>
      <c r="CR6552" t="s">
        <v>298</v>
      </c>
      <c r="CS6552" t="s">
        <v>443</v>
      </c>
      <c r="CT6552" t="s">
        <v>109</v>
      </c>
      <c r="CU6552" t="s">
        <v>110</v>
      </c>
      <c r="CV6552" t="s">
        <v>139</v>
      </c>
      <c r="CW6552" t="s">
        <v>140</v>
      </c>
      <c r="CX6552" t="s">
        <v>141</v>
      </c>
      <c r="CY6552" t="s">
        <v>142</v>
      </c>
      <c r="CZ6552" t="s">
        <v>142</v>
      </c>
      <c r="DA6552" t="s">
        <v>382</v>
      </c>
      <c r="DB6552" t="s">
        <v>143</v>
      </c>
      <c r="DC6552" t="s">
        <v>144</v>
      </c>
      <c r="DD6552" t="s">
        <v>104</v>
      </c>
      <c r="DE6552" t="s">
        <v>105</v>
      </c>
      <c r="DF6552" t="s">
        <v>106</v>
      </c>
      <c r="DG6552" t="s">
        <v>297</v>
      </c>
      <c r="DH6552" t="s">
        <v>446</v>
      </c>
      <c r="DI6552" t="s">
        <v>383</v>
      </c>
      <c r="DJ6552" t="s">
        <v>107</v>
      </c>
      <c r="DK6552" t="s">
        <v>108</v>
      </c>
      <c r="DL6552" t="s">
        <v>122</v>
      </c>
      <c r="DM6552" t="s">
        <v>95</v>
      </c>
      <c r="DN6552" t="s">
        <v>96</v>
      </c>
      <c r="DO6552" t="s">
        <v>159</v>
      </c>
      <c r="DP6552" t="s">
        <v>97</v>
      </c>
      <c r="DR6552" t="s">
        <v>102</v>
      </c>
      <c r="DS6552" t="s">
        <v>103</v>
      </c>
    </row>
    <row r="6768" spans="12:78" ht="12.75">
      <c r="L6768" t="s">
        <v>132</v>
      </c>
      <c r="M6768" t="s">
        <v>445</v>
      </c>
      <c r="N6768" t="s">
        <v>413</v>
      </c>
      <c r="O6768" t="s">
        <v>127</v>
      </c>
      <c r="Q6768" t="s">
        <v>128</v>
      </c>
      <c r="S6768" t="s">
        <v>129</v>
      </c>
      <c r="T6768" t="s">
        <v>130</v>
      </c>
      <c r="U6768" t="s">
        <v>131</v>
      </c>
      <c r="V6768" t="s">
        <v>450</v>
      </c>
      <c r="W6768" t="s">
        <v>209</v>
      </c>
      <c r="X6768" t="s">
        <v>75</v>
      </c>
      <c r="Y6768" t="s">
        <v>76</v>
      </c>
      <c r="Z6768" t="s">
        <v>409</v>
      </c>
      <c r="AB6768" t="s">
        <v>98</v>
      </c>
      <c r="AC6768" t="s">
        <v>99</v>
      </c>
      <c r="AD6768" t="s">
        <v>86</v>
      </c>
      <c r="AE6768" t="s">
        <v>78</v>
      </c>
      <c r="AF6768" t="s">
        <v>79</v>
      </c>
      <c r="AG6768" t="s">
        <v>121</v>
      </c>
      <c r="AH6768" t="s">
        <v>119</v>
      </c>
      <c r="AI6768" t="s">
        <v>444</v>
      </c>
      <c r="AJ6768" t="s">
        <v>91</v>
      </c>
      <c r="AL6768" t="s">
        <v>92</v>
      </c>
      <c r="AM6768" t="s">
        <v>410</v>
      </c>
      <c r="AN6768" t="s">
        <v>93</v>
      </c>
      <c r="AO6768" t="s">
        <v>125</v>
      </c>
      <c r="AP6768" t="s">
        <v>126</v>
      </c>
      <c r="AQ6768" t="s">
        <v>87</v>
      </c>
      <c r="AR6768" t="s">
        <v>82</v>
      </c>
      <c r="AS6768" t="s">
        <v>83</v>
      </c>
      <c r="AT6768" t="s">
        <v>84</v>
      </c>
      <c r="AU6768" t="s">
        <v>85</v>
      </c>
      <c r="AW6768" t="s">
        <v>443</v>
      </c>
      <c r="AY6768" t="s">
        <v>160</v>
      </c>
      <c r="AZ6768" t="s">
        <v>205</v>
      </c>
      <c r="BB6768" t="s">
        <v>409</v>
      </c>
      <c r="BD6768" t="s">
        <v>444</v>
      </c>
      <c r="BE6768" t="s">
        <v>443</v>
      </c>
      <c r="BF6768" t="s">
        <v>293</v>
      </c>
      <c r="BG6768" t="s">
        <v>94</v>
      </c>
      <c r="BH6768" t="s">
        <v>116</v>
      </c>
      <c r="BI6768" t="s">
        <v>117</v>
      </c>
      <c r="BL6768" t="s">
        <v>118</v>
      </c>
      <c r="BM6768" t="s">
        <v>411</v>
      </c>
      <c r="BN6768" t="s">
        <v>120</v>
      </c>
      <c r="BO6768" t="s">
        <v>70</v>
      </c>
      <c r="BP6768" t="s">
        <v>71</v>
      </c>
      <c r="BQ6768" t="s">
        <v>72</v>
      </c>
      <c r="BR6768" t="s">
        <v>73</v>
      </c>
      <c r="BS6768" t="s">
        <v>80</v>
      </c>
      <c r="BT6768" t="s">
        <v>81</v>
      </c>
      <c r="BU6768" t="s">
        <v>111</v>
      </c>
      <c r="BV6768" t="s">
        <v>112</v>
      </c>
      <c r="BW6768" t="s">
        <v>113</v>
      </c>
      <c r="BX6768" t="s">
        <v>114</v>
      </c>
      <c r="BY6768" t="s">
        <v>115</v>
      </c>
      <c r="BZ6768" t="s">
        <v>100</v>
      </c>
    </row>
    <row r="12484" spans="12:47" ht="12.75">
      <c r="L12484" t="s">
        <v>67</v>
      </c>
      <c r="M12484" t="s">
        <v>411</v>
      </c>
      <c r="N12484" t="s">
        <v>133</v>
      </c>
      <c r="O12484" t="s">
        <v>414</v>
      </c>
      <c r="P12484" t="s">
        <v>68</v>
      </c>
      <c r="Q12484">
        <v>88</v>
      </c>
      <c r="R12484" t="s">
        <v>69</v>
      </c>
      <c r="S12484" t="s">
        <v>63</v>
      </c>
      <c r="T12484" t="s">
        <v>64</v>
      </c>
      <c r="U12484">
        <v>87</v>
      </c>
      <c r="V12484" t="s">
        <v>65</v>
      </c>
      <c r="W12484">
        <v>99</v>
      </c>
      <c r="X12484">
        <v>99</v>
      </c>
      <c r="Y12484" t="s">
        <v>66</v>
      </c>
      <c r="Z12484" t="s">
        <v>60</v>
      </c>
      <c r="AA12484" t="s">
        <v>61</v>
      </c>
      <c r="AB12484" t="s">
        <v>62</v>
      </c>
      <c r="AC12484" t="s">
        <v>55</v>
      </c>
      <c r="AD12484" t="s">
        <v>56</v>
      </c>
      <c r="AE12484" t="s">
        <v>57</v>
      </c>
      <c r="AF12484" t="s">
        <v>58</v>
      </c>
      <c r="AG12484" t="s">
        <v>411</v>
      </c>
      <c r="AH12484" t="s">
        <v>59</v>
      </c>
      <c r="AI12484" t="s">
        <v>52</v>
      </c>
      <c r="AJ12484" t="s">
        <v>53</v>
      </c>
      <c r="AK12484" t="s">
        <v>74</v>
      </c>
      <c r="AL12484">
        <v>98</v>
      </c>
      <c r="AM12484" t="s">
        <v>54</v>
      </c>
      <c r="AN12484" t="s">
        <v>51</v>
      </c>
      <c r="AO12484" t="s">
        <v>49</v>
      </c>
      <c r="AP12484" t="s">
        <v>50</v>
      </c>
      <c r="AQ12484" t="s">
        <v>48</v>
      </c>
      <c r="AR12484" t="s">
        <v>47</v>
      </c>
      <c r="AS12484" t="s">
        <v>46</v>
      </c>
      <c r="AT12484" t="s">
        <v>45</v>
      </c>
      <c r="AU12484" t="s">
        <v>42</v>
      </c>
    </row>
    <row r="12519" spans="12:82" ht="12.75">
      <c r="L12519">
        <v>1</v>
      </c>
      <c r="M12519">
        <v>1</v>
      </c>
      <c r="N12519" t="s">
        <v>16</v>
      </c>
      <c r="O12519">
        <v>1</v>
      </c>
      <c r="P12519" t="s">
        <v>17</v>
      </c>
      <c r="Q12519">
        <v>1</v>
      </c>
      <c r="R12519" t="s">
        <v>18</v>
      </c>
      <c r="S12519" t="s">
        <v>19</v>
      </c>
      <c r="T12519" t="s">
        <v>20</v>
      </c>
      <c r="U12519">
        <v>1</v>
      </c>
      <c r="V12519">
        <v>2</v>
      </c>
      <c r="W12519" t="s">
        <v>21</v>
      </c>
      <c r="X12519" t="s">
        <v>22</v>
      </c>
      <c r="Y12519">
        <v>1</v>
      </c>
      <c r="Z12519" t="s">
        <v>23</v>
      </c>
      <c r="AA12519" t="s">
        <v>24</v>
      </c>
      <c r="AB12519">
        <v>11</v>
      </c>
      <c r="AC12519" t="s">
        <v>17</v>
      </c>
      <c r="AD12519" t="s">
        <v>25</v>
      </c>
      <c r="AE12519">
        <v>2</v>
      </c>
      <c r="AF12519">
        <v>12</v>
      </c>
      <c r="AG12519">
        <v>12</v>
      </c>
      <c r="AH12519">
        <v>12</v>
      </c>
      <c r="AI12519" t="s">
        <v>26</v>
      </c>
      <c r="AJ12519" t="s">
        <v>27</v>
      </c>
      <c r="AK12519">
        <v>2</v>
      </c>
      <c r="AL12519" t="s">
        <v>28</v>
      </c>
      <c r="AM12519">
        <v>23</v>
      </c>
      <c r="AN12519">
        <v>13</v>
      </c>
      <c r="AO12519" t="s">
        <v>29</v>
      </c>
      <c r="AP12519">
        <v>1</v>
      </c>
      <c r="AQ12519" t="s">
        <v>35</v>
      </c>
      <c r="AR12519" t="s">
        <v>30</v>
      </c>
      <c r="AS12519" t="s">
        <v>31</v>
      </c>
      <c r="AT12519" t="s">
        <v>32</v>
      </c>
      <c r="AU12519" t="s">
        <v>33</v>
      </c>
      <c r="AV12519" t="s">
        <v>34</v>
      </c>
      <c r="AW12519">
        <v>1</v>
      </c>
      <c r="AX12519" t="s">
        <v>37</v>
      </c>
      <c r="AY12519">
        <v>1</v>
      </c>
      <c r="AZ12519">
        <v>22</v>
      </c>
      <c r="BA12519" t="s">
        <v>38</v>
      </c>
      <c r="BB12519" t="s">
        <v>39</v>
      </c>
      <c r="BC12519">
        <v>1</v>
      </c>
      <c r="BD12519" t="s">
        <v>40</v>
      </c>
      <c r="BE12519">
        <v>1</v>
      </c>
      <c r="BF12519" t="s">
        <v>41</v>
      </c>
      <c r="BG12519" t="s">
        <v>5</v>
      </c>
      <c r="BH12519" t="s">
        <v>230</v>
      </c>
      <c r="BI12519" t="s">
        <v>6</v>
      </c>
      <c r="BJ12519" t="s">
        <v>187</v>
      </c>
      <c r="BK12519" t="s">
        <v>7</v>
      </c>
      <c r="BL12519" t="s">
        <v>295</v>
      </c>
      <c r="BM12519" t="s">
        <v>294</v>
      </c>
      <c r="BN12519" t="s">
        <v>294</v>
      </c>
      <c r="BO12519" t="s">
        <v>296</v>
      </c>
      <c r="BP12519" t="s">
        <v>402</v>
      </c>
      <c r="BQ12519" t="s">
        <v>380</v>
      </c>
      <c r="BS12519" t="s">
        <v>380</v>
      </c>
      <c r="BT12519" t="s">
        <v>412</v>
      </c>
      <c r="BU12519" t="s">
        <v>437</v>
      </c>
      <c r="BV12519" t="s">
        <v>437</v>
      </c>
      <c r="BX12519" t="s">
        <v>380</v>
      </c>
      <c r="BY12519" t="s">
        <v>8</v>
      </c>
      <c r="BZ12519" t="s">
        <v>437</v>
      </c>
      <c r="CA12519" t="s">
        <v>0</v>
      </c>
      <c r="CC12519" t="s">
        <v>36</v>
      </c>
      <c r="CD12519" t="s">
        <v>1</v>
      </c>
    </row>
  </sheetData>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sheetPr codeName="Sheet1"/>
  <dimension ref="A1:IM24"/>
  <sheetViews>
    <sheetView tabSelected="1" workbookViewId="0" topLeftCell="A1">
      <selection activeCell="S1" sqref="S1"/>
    </sheetView>
  </sheetViews>
  <sheetFormatPr defaultColWidth="11.00390625" defaultRowHeight="12"/>
  <cols>
    <col min="1" max="4" width="7.875" style="0" customWidth="1"/>
    <col min="5" max="7" width="7.875" style="0" hidden="1" customWidth="1"/>
    <col min="8" max="10" width="7.875" style="0" customWidth="1"/>
    <col min="11" max="18" width="7.875" style="0" hidden="1" customWidth="1"/>
    <col min="19" max="22" width="7.875" style="0" customWidth="1"/>
    <col min="23" max="30" width="7.875" style="0" hidden="1" customWidth="1"/>
    <col min="31" max="34" width="7.875" style="0" customWidth="1"/>
    <col min="35" max="42" width="7.875" style="0" hidden="1" customWidth="1"/>
    <col min="43" max="46" width="7.875" style="0" customWidth="1"/>
    <col min="47" max="54" width="7.875" style="0" hidden="1" customWidth="1"/>
    <col min="55" max="58" width="7.875" style="0" customWidth="1"/>
    <col min="59" max="66" width="7.875" style="0" hidden="1" customWidth="1"/>
    <col min="67" max="70" width="7.875" style="0" customWidth="1"/>
    <col min="71" max="78" width="7.875" style="0" hidden="1" customWidth="1"/>
    <col min="79" max="82" width="7.875" style="0" customWidth="1"/>
    <col min="83" max="90" width="7.875" style="0" hidden="1" customWidth="1"/>
    <col min="91" max="94" width="7.875" style="0" customWidth="1"/>
    <col min="95" max="102" width="7.875" style="0" hidden="1" customWidth="1"/>
    <col min="103" max="106" width="7.875" style="0" customWidth="1"/>
    <col min="107" max="114" width="7.875" style="0" hidden="1" customWidth="1"/>
    <col min="115" max="118" width="7.875" style="0" customWidth="1"/>
    <col min="119" max="126" width="7.875" style="0" hidden="1" customWidth="1"/>
    <col min="127" max="130" width="7.875" style="0" customWidth="1"/>
    <col min="131" max="138" width="7.875" style="0" hidden="1" customWidth="1"/>
    <col min="139" max="142" width="7.875" style="0" customWidth="1"/>
    <col min="143" max="150" width="7.875" style="0" hidden="1" customWidth="1"/>
    <col min="151" max="154" width="7.875" style="0" customWidth="1"/>
    <col min="155" max="162" width="7.875" style="0" hidden="1" customWidth="1"/>
    <col min="163" max="166" width="7.875" style="0" customWidth="1"/>
    <col min="167" max="174" width="7.875" style="0" hidden="1" customWidth="1"/>
    <col min="175" max="178" width="7.875" style="0" customWidth="1"/>
    <col min="179" max="186" width="7.875" style="0" hidden="1" customWidth="1"/>
    <col min="187" max="190" width="7.875" style="0" customWidth="1"/>
    <col min="191" max="198" width="7.875" style="0" hidden="1" customWidth="1"/>
    <col min="199" max="202" width="7.875" style="0" customWidth="1"/>
    <col min="203" max="210" width="7.875" style="0" hidden="1" customWidth="1"/>
    <col min="211" max="214" width="7.875" style="0" customWidth="1"/>
    <col min="215" max="222" width="7.875" style="0" hidden="1" customWidth="1"/>
    <col min="223" max="226" width="7.875" style="0" customWidth="1"/>
    <col min="227" max="234" width="7.875" style="0" hidden="1" customWidth="1"/>
    <col min="235" max="238" width="7.875" style="0" customWidth="1"/>
    <col min="239" max="246" width="7.875" style="0" hidden="1" customWidth="1"/>
    <col min="247" max="16384" width="7.875" style="0" customWidth="1"/>
  </cols>
  <sheetData>
    <row r="1" spans="1:247" s="54" customFormat="1" ht="12.75">
      <c r="A1" s="13" t="s">
        <v>3</v>
      </c>
      <c r="B1" s="52"/>
      <c r="C1" s="52"/>
      <c r="D1" s="52"/>
      <c r="E1" s="53" t="s">
        <v>9</v>
      </c>
      <c r="F1" s="52" t="s">
        <v>10</v>
      </c>
      <c r="G1" s="53" t="s">
        <v>11</v>
      </c>
      <c r="H1" s="48" t="s">
        <v>2</v>
      </c>
      <c r="I1" s="52"/>
      <c r="J1" s="52"/>
      <c r="K1" s="53" t="s">
        <v>9</v>
      </c>
      <c r="L1" s="52" t="s">
        <v>10</v>
      </c>
      <c r="M1" s="53" t="s">
        <v>11</v>
      </c>
      <c r="N1" s="51" t="s">
        <v>12</v>
      </c>
      <c r="O1" s="51" t="s">
        <v>13</v>
      </c>
      <c r="P1" s="52" t="s">
        <v>470</v>
      </c>
      <c r="Q1" s="52" t="s">
        <v>14</v>
      </c>
      <c r="R1" s="54" t="s">
        <v>432</v>
      </c>
      <c r="S1" s="56" t="s">
        <v>44</v>
      </c>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19" ht="12.75">
      <c r="A2" t="s">
        <v>513</v>
      </c>
      <c r="B2">
        <v>70.95</v>
      </c>
      <c r="C2">
        <v>10.86</v>
      </c>
      <c r="D2">
        <v>-16.61</v>
      </c>
      <c r="E2" s="23">
        <f aca="true" t="shared" si="0" ref="E2:E18">SQRT(C2^2+D2^2)</f>
        <v>19.845193372703626</v>
      </c>
      <c r="F2" s="2">
        <f aca="true" t="shared" si="1" ref="F2:F18">ATAN2(C2,D2)</f>
        <v>-0.9917382785535593</v>
      </c>
      <c r="G2" s="5">
        <f aca="true" t="shared" si="2" ref="G2:G18">IF(DEGREES(F2)&lt;0,360+DEGREES(F2),DEGREES(F2))</f>
        <v>303.1775822573114</v>
      </c>
      <c r="H2" s="3">
        <v>70.7</v>
      </c>
      <c r="I2" s="2">
        <v>10.1</v>
      </c>
      <c r="J2" s="2">
        <v>-16.1</v>
      </c>
      <c r="K2" s="5">
        <f aca="true" t="shared" si="3" ref="K2:K18">SQRT(I2^2+J2^2)</f>
        <v>19.0057885919001</v>
      </c>
      <c r="L2" s="2">
        <f aca="true" t="shared" si="4" ref="L2:L18">ATAN2(I2,J2)</f>
        <v>-1.010523839560372</v>
      </c>
      <c r="M2" s="5">
        <f aca="true" t="shared" si="5" ref="M2:M18">IF(DEGREES(L2)&lt;0,360+DEGREES(L2),DEGREES(L2))</f>
        <v>302.10124889583557</v>
      </c>
      <c r="N2" s="17">
        <f aca="true" t="shared" si="6" ref="N2:N18">(($B2-H2)^2+($C2-I2)^2+($D2-J2)^2)^0.5</f>
        <v>0.9487887014504324</v>
      </c>
      <c r="O2" s="32">
        <f aca="true" t="shared" si="7" ref="O2:O18">H2-$B2</f>
        <v>-0.25</v>
      </c>
      <c r="P2" s="2">
        <f aca="true" t="shared" si="8" ref="P2:P18">(K2-$E2)</f>
        <v>-0.8394047808035268</v>
      </c>
      <c r="Q2" s="2">
        <f aca="true" t="shared" si="9" ref="Q2:Q12">M2-$G2</f>
        <v>-1.0763333614758608</v>
      </c>
      <c r="R2" s="2">
        <f aca="true" t="shared" si="10" ref="R2:R18">SQRT(($C2-I2)^2+($D2-J2)^2-P2^2)</f>
        <v>0.36482819787426096</v>
      </c>
      <c r="S2" s="41">
        <f aca="true" t="shared" si="11" ref="S2:S18">SQRT((($B2-H2)/(1*1))^2+(P2/(1*(1+(0.045*$E2))))^2+(R2/(1*(1+(0.015*$E2))))^2)</f>
        <v>0.5815140569944115</v>
      </c>
    </row>
    <row r="3" spans="1:19" ht="12.75">
      <c r="A3" t="s">
        <v>509</v>
      </c>
      <c r="B3">
        <v>27.68</v>
      </c>
      <c r="C3">
        <v>18.63</v>
      </c>
      <c r="D3">
        <v>-45.15</v>
      </c>
      <c r="E3" s="23">
        <f t="shared" si="0"/>
        <v>48.842598210987916</v>
      </c>
      <c r="F3" s="2">
        <f t="shared" si="1"/>
        <v>-1.1794542838977458</v>
      </c>
      <c r="G3" s="5">
        <f t="shared" si="2"/>
        <v>292.42224740403435</v>
      </c>
      <c r="H3" s="3">
        <v>23.8</v>
      </c>
      <c r="I3" s="2">
        <v>24.8999999999999</v>
      </c>
      <c r="J3" s="2">
        <v>-49.7</v>
      </c>
      <c r="K3" s="5">
        <f t="shared" si="3"/>
        <v>55.588667909925626</v>
      </c>
      <c r="L3" s="2">
        <f t="shared" si="4"/>
        <v>-1.1063442127383745</v>
      </c>
      <c r="M3" s="5">
        <f t="shared" si="5"/>
        <v>296.61114592136744</v>
      </c>
      <c r="N3" s="17">
        <f t="shared" si="6"/>
        <v>8.664283005534779</v>
      </c>
      <c r="O3" s="32">
        <f t="shared" si="7"/>
        <v>-3.879999999999999</v>
      </c>
      <c r="P3" s="2">
        <f t="shared" si="8"/>
        <v>6.74606969893771</v>
      </c>
      <c r="Q3" s="2">
        <f t="shared" si="9"/>
        <v>4.188898517333087</v>
      </c>
      <c r="R3" s="2">
        <f t="shared" si="10"/>
        <v>3.8086669081285214</v>
      </c>
      <c r="S3" s="41">
        <f t="shared" si="11"/>
        <v>4.933204527616622</v>
      </c>
    </row>
    <row r="4" spans="1:19" ht="12.75">
      <c r="A4" t="s">
        <v>514</v>
      </c>
      <c r="B4">
        <v>85.27</v>
      </c>
      <c r="C4">
        <v>-11.22</v>
      </c>
      <c r="D4">
        <v>-13.78</v>
      </c>
      <c r="E4" s="23">
        <f t="shared" si="0"/>
        <v>17.77010973517046</v>
      </c>
      <c r="F4" s="2">
        <f t="shared" si="1"/>
        <v>-2.25415016906308</v>
      </c>
      <c r="G4" s="5">
        <f t="shared" si="2"/>
        <v>230.84670892398452</v>
      </c>
      <c r="H4" s="3">
        <v>86.3</v>
      </c>
      <c r="I4" s="2">
        <v>-14.9999999999999</v>
      </c>
      <c r="J4" s="2">
        <v>-13.7</v>
      </c>
      <c r="K4" s="5">
        <f t="shared" si="3"/>
        <v>20.314772949752527</v>
      </c>
      <c r="L4" s="2">
        <f t="shared" si="4"/>
        <v>-2.401459716825603</v>
      </c>
      <c r="M4" s="5">
        <f t="shared" si="5"/>
        <v>222.40649355521114</v>
      </c>
      <c r="N4" s="17">
        <f t="shared" si="6"/>
        <v>3.918634966413591</v>
      </c>
      <c r="O4" s="32">
        <f t="shared" si="7"/>
        <v>1.0300000000000011</v>
      </c>
      <c r="P4" s="2">
        <f t="shared" si="8"/>
        <v>2.544663214582066</v>
      </c>
      <c r="Q4" s="2">
        <f t="shared" si="9"/>
        <v>-8.44021536877338</v>
      </c>
      <c r="R4" s="2">
        <f t="shared" si="10"/>
        <v>2.7963349449506416</v>
      </c>
      <c r="S4" s="41">
        <f t="shared" si="11"/>
        <v>2.816868340113143</v>
      </c>
    </row>
    <row r="5" spans="1:19" ht="12.75">
      <c r="A5" t="s">
        <v>440</v>
      </c>
      <c r="B5">
        <v>59.45</v>
      </c>
      <c r="C5">
        <v>-34.68</v>
      </c>
      <c r="D5">
        <v>-46.38</v>
      </c>
      <c r="E5" s="23">
        <f t="shared" si="0"/>
        <v>57.91206091998454</v>
      </c>
      <c r="F5" s="2">
        <f t="shared" si="1"/>
        <v>-2.2128469600202267</v>
      </c>
      <c r="G5" s="5">
        <f t="shared" si="2"/>
        <v>233.2132084824866</v>
      </c>
      <c r="H5" s="3">
        <v>58</v>
      </c>
      <c r="I5" s="2">
        <v>-38</v>
      </c>
      <c r="J5" s="2">
        <v>-37.9999999999999</v>
      </c>
      <c r="K5" s="5">
        <f t="shared" si="3"/>
        <v>53.74011537017754</v>
      </c>
      <c r="L5" s="2">
        <f t="shared" si="4"/>
        <v>-2.356194490192346</v>
      </c>
      <c r="M5" s="5">
        <f t="shared" si="5"/>
        <v>224.99999999999991</v>
      </c>
      <c r="N5" s="17">
        <f t="shared" si="6"/>
        <v>9.129583780217022</v>
      </c>
      <c r="O5" s="32">
        <f t="shared" si="7"/>
        <v>-1.4500000000000028</v>
      </c>
      <c r="P5" s="2">
        <f t="shared" si="8"/>
        <v>-4.171945549806999</v>
      </c>
      <c r="Q5" s="2">
        <f t="shared" si="9"/>
        <v>-8.213208482486692</v>
      </c>
      <c r="R5" s="2">
        <f t="shared" si="10"/>
        <v>7.990098267821698</v>
      </c>
      <c r="S5" s="41">
        <f t="shared" si="11"/>
        <v>4.660839210426401</v>
      </c>
    </row>
    <row r="6" spans="1:19" ht="12.75">
      <c r="A6" t="s">
        <v>515</v>
      </c>
      <c r="B6">
        <v>82.63</v>
      </c>
      <c r="C6">
        <v>-17.91</v>
      </c>
      <c r="D6">
        <v>16.18</v>
      </c>
      <c r="E6" s="23">
        <f t="shared" si="0"/>
        <v>24.136290104322164</v>
      </c>
      <c r="F6" s="2">
        <f t="shared" si="1"/>
        <v>2.406899012500334</v>
      </c>
      <c r="G6" s="5">
        <f t="shared" si="2"/>
        <v>137.9051551304747</v>
      </c>
      <c r="H6" s="3">
        <v>79.2</v>
      </c>
      <c r="I6" s="2">
        <v>-16</v>
      </c>
      <c r="J6" s="2">
        <v>16</v>
      </c>
      <c r="K6" s="5">
        <f t="shared" si="3"/>
        <v>22.627416997969522</v>
      </c>
      <c r="L6" s="2">
        <f t="shared" si="4"/>
        <v>2.356194490192345</v>
      </c>
      <c r="M6" s="5">
        <f t="shared" si="5"/>
        <v>135</v>
      </c>
      <c r="N6" s="17">
        <f t="shared" si="6"/>
        <v>3.930063612716714</v>
      </c>
      <c r="O6" s="32">
        <f t="shared" si="7"/>
        <v>-3.4299999999999926</v>
      </c>
      <c r="P6" s="2">
        <f t="shared" si="8"/>
        <v>-1.5088731063526417</v>
      </c>
      <c r="Q6" s="2">
        <f t="shared" si="9"/>
        <v>-2.9051551304746965</v>
      </c>
      <c r="R6" s="2">
        <f t="shared" si="10"/>
        <v>1.184821483990618</v>
      </c>
      <c r="S6" s="41">
        <f t="shared" si="11"/>
        <v>3.6117507571092404</v>
      </c>
    </row>
    <row r="7" spans="1:19" ht="12.75">
      <c r="A7" t="s">
        <v>510</v>
      </c>
      <c r="B7">
        <v>52.96</v>
      </c>
      <c r="C7">
        <v>-62.22</v>
      </c>
      <c r="D7">
        <v>24.29</v>
      </c>
      <c r="E7" s="23">
        <f t="shared" si="0"/>
        <v>66.79320698993274</v>
      </c>
      <c r="F7" s="2">
        <f t="shared" si="1"/>
        <v>2.769399029836397</v>
      </c>
      <c r="G7" s="5">
        <f t="shared" si="2"/>
        <v>158.67487619725028</v>
      </c>
      <c r="H7" s="3">
        <v>53.7</v>
      </c>
      <c r="I7" s="2">
        <v>-49</v>
      </c>
      <c r="J7" s="2">
        <v>24</v>
      </c>
      <c r="K7" s="5">
        <f t="shared" si="3"/>
        <v>54.56189146281496</v>
      </c>
      <c r="L7" s="2">
        <f t="shared" si="4"/>
        <v>2.6861415823388994</v>
      </c>
      <c r="M7" s="5">
        <f t="shared" si="5"/>
        <v>153.90457584261165</v>
      </c>
      <c r="N7" s="17">
        <f t="shared" si="6"/>
        <v>13.24387028024663</v>
      </c>
      <c r="O7" s="32">
        <f t="shared" si="7"/>
        <v>0.740000000000002</v>
      </c>
      <c r="P7" s="2">
        <f t="shared" si="8"/>
        <v>-12.23131552711778</v>
      </c>
      <c r="Q7" s="2">
        <f t="shared" si="9"/>
        <v>-4.7703003546386356</v>
      </c>
      <c r="R7" s="2">
        <f t="shared" si="10"/>
        <v>5.024681131782144</v>
      </c>
      <c r="S7" s="41">
        <f t="shared" si="11"/>
        <v>4.021348526982109</v>
      </c>
    </row>
    <row r="8" spans="1:19" ht="12.75">
      <c r="A8" t="s">
        <v>516</v>
      </c>
      <c r="B8">
        <v>94.74</v>
      </c>
      <c r="C8">
        <v>-4.38</v>
      </c>
      <c r="D8">
        <v>30.61</v>
      </c>
      <c r="E8" s="24">
        <f t="shared" si="0"/>
        <v>30.921780349779343</v>
      </c>
      <c r="F8" s="8">
        <f t="shared" si="1"/>
        <v>1.7129220573612303</v>
      </c>
      <c r="G8" s="7">
        <f t="shared" si="2"/>
        <v>98.1432045216644</v>
      </c>
      <c r="H8" s="6">
        <v>92.9</v>
      </c>
      <c r="I8" s="8">
        <v>-1.99999999999999</v>
      </c>
      <c r="J8" s="8">
        <v>26</v>
      </c>
      <c r="K8" s="7">
        <f t="shared" si="3"/>
        <v>26.076809620810597</v>
      </c>
      <c r="L8" s="8">
        <f t="shared" si="4"/>
        <v>1.6475682180646742</v>
      </c>
      <c r="M8" s="7">
        <f t="shared" si="5"/>
        <v>94.39870535499551</v>
      </c>
      <c r="N8" s="18">
        <f t="shared" si="6"/>
        <v>5.50473432601429</v>
      </c>
      <c r="O8" s="43">
        <f t="shared" si="7"/>
        <v>-1.8399999999999892</v>
      </c>
      <c r="P8" s="2">
        <f t="shared" si="8"/>
        <v>-4.844970728968747</v>
      </c>
      <c r="Q8" s="2">
        <f t="shared" si="9"/>
        <v>-3.744499166668888</v>
      </c>
      <c r="R8" s="2">
        <f t="shared" si="10"/>
        <v>1.855467228337944</v>
      </c>
      <c r="S8" s="41">
        <f t="shared" si="11"/>
        <v>3.016067547378952</v>
      </c>
    </row>
    <row r="9" spans="1:19" ht="12.75">
      <c r="A9" t="s">
        <v>418</v>
      </c>
      <c r="B9">
        <v>91.18</v>
      </c>
      <c r="C9">
        <v>-5.4</v>
      </c>
      <c r="D9">
        <v>89.21</v>
      </c>
      <c r="E9" s="24">
        <f t="shared" si="0"/>
        <v>89.3732851583738</v>
      </c>
      <c r="F9" s="8">
        <f t="shared" si="1"/>
        <v>1.6312538896893714</v>
      </c>
      <c r="G9" s="7">
        <f t="shared" si="2"/>
        <v>93.46396319350013</v>
      </c>
      <c r="H9" s="6">
        <v>91</v>
      </c>
      <c r="I9" s="8">
        <v>4.77612251667467E-15</v>
      </c>
      <c r="J9" s="8">
        <v>78</v>
      </c>
      <c r="K9" s="7">
        <f t="shared" si="3"/>
        <v>78</v>
      </c>
      <c r="L9" s="8">
        <f t="shared" si="4"/>
        <v>1.5707963267948966</v>
      </c>
      <c r="M9" s="7">
        <f t="shared" si="5"/>
        <v>90</v>
      </c>
      <c r="N9" s="18">
        <f t="shared" si="6"/>
        <v>12.444135164807554</v>
      </c>
      <c r="O9" s="43">
        <f t="shared" si="7"/>
        <v>-0.18000000000000682</v>
      </c>
      <c r="P9" s="2">
        <f t="shared" si="8"/>
        <v>-11.373285158373804</v>
      </c>
      <c r="Q9" s="2">
        <f t="shared" si="9"/>
        <v>-3.4639631935001347</v>
      </c>
      <c r="R9" s="2">
        <f t="shared" si="10"/>
        <v>5.047027313807018</v>
      </c>
      <c r="S9" s="41">
        <f t="shared" si="11"/>
        <v>3.1322933329085125</v>
      </c>
    </row>
    <row r="10" spans="1:19" ht="12.75">
      <c r="A10" t="s">
        <v>517</v>
      </c>
      <c r="B10">
        <v>77.71</v>
      </c>
      <c r="C10">
        <v>22.59</v>
      </c>
      <c r="D10">
        <v>21.91</v>
      </c>
      <c r="E10" s="25">
        <f t="shared" si="0"/>
        <v>31.469925325618426</v>
      </c>
      <c r="F10" s="21">
        <f t="shared" si="1"/>
        <v>0.7701184537476313</v>
      </c>
      <c r="G10" s="20">
        <f t="shared" si="2"/>
        <v>44.12453712488017</v>
      </c>
      <c r="H10" s="22">
        <v>75.2999999999999</v>
      </c>
      <c r="I10" s="21">
        <v>21</v>
      </c>
      <c r="J10" s="21">
        <v>23.9999999999999</v>
      </c>
      <c r="K10" s="20">
        <f t="shared" si="3"/>
        <v>31.890437438203872</v>
      </c>
      <c r="L10" s="21">
        <f t="shared" si="4"/>
        <v>0.85196632717327</v>
      </c>
      <c r="M10" s="20">
        <f t="shared" si="5"/>
        <v>48.81407483429024</v>
      </c>
      <c r="N10" s="22">
        <f t="shared" si="6"/>
        <v>3.5643091897308863</v>
      </c>
      <c r="O10" s="44">
        <f t="shared" si="7"/>
        <v>-2.410000000000096</v>
      </c>
      <c r="P10" s="2">
        <f t="shared" si="8"/>
        <v>0.4205121125854454</v>
      </c>
      <c r="Q10" s="2">
        <f t="shared" si="9"/>
        <v>4.689537709410068</v>
      </c>
      <c r="R10" s="2">
        <f t="shared" si="10"/>
        <v>2.5921746783672797</v>
      </c>
      <c r="S10" s="41">
        <f t="shared" si="11"/>
        <v>2.98986026310842</v>
      </c>
    </row>
    <row r="11" spans="1:19" ht="12.75">
      <c r="A11" t="s">
        <v>461</v>
      </c>
      <c r="B11">
        <v>49.4</v>
      </c>
      <c r="C11">
        <v>68.47</v>
      </c>
      <c r="D11">
        <v>41.86</v>
      </c>
      <c r="E11" s="23">
        <f t="shared" si="0"/>
        <v>80.2521058913721</v>
      </c>
      <c r="F11" s="2">
        <f t="shared" si="1"/>
        <v>0.5487325180121229</v>
      </c>
      <c r="G11" s="5">
        <f t="shared" si="2"/>
        <v>31.440057363681067</v>
      </c>
      <c r="H11" s="3">
        <v>53.7</v>
      </c>
      <c r="I11" s="2">
        <v>68</v>
      </c>
      <c r="J11" s="2">
        <v>39</v>
      </c>
      <c r="K11" s="5">
        <f t="shared" si="3"/>
        <v>78.39005038906404</v>
      </c>
      <c r="L11" s="2">
        <f t="shared" si="4"/>
        <v>0.5207283914070707</v>
      </c>
      <c r="M11" s="5">
        <f t="shared" si="5"/>
        <v>29.835539100261556</v>
      </c>
      <c r="N11" s="17">
        <f t="shared" si="6"/>
        <v>5.1856050755914715</v>
      </c>
      <c r="O11" s="32">
        <f t="shared" si="7"/>
        <v>4.300000000000004</v>
      </c>
      <c r="P11" s="2">
        <f t="shared" si="8"/>
        <v>-1.8620555023080527</v>
      </c>
      <c r="Q11" s="2">
        <f t="shared" si="9"/>
        <v>-1.6045182634195108</v>
      </c>
      <c r="R11" s="2">
        <f t="shared" si="10"/>
        <v>2.2210919175766457</v>
      </c>
      <c r="S11" s="41">
        <f t="shared" si="11"/>
        <v>4.434954885025939</v>
      </c>
    </row>
    <row r="12" spans="1:19" ht="12.75">
      <c r="A12" t="s">
        <v>518</v>
      </c>
      <c r="B12">
        <v>79.27</v>
      </c>
      <c r="C12">
        <v>26.43</v>
      </c>
      <c r="D12">
        <v>-3.38</v>
      </c>
      <c r="E12" s="23">
        <f t="shared" si="0"/>
        <v>26.64524910748631</v>
      </c>
      <c r="F12" s="2">
        <f t="shared" si="1"/>
        <v>-0.12719457354536481</v>
      </c>
      <c r="G12" s="5">
        <f t="shared" si="2"/>
        <v>352.71228775888426</v>
      </c>
      <c r="H12" s="3">
        <v>77.6</v>
      </c>
      <c r="I12" s="2">
        <v>23.9999999999999</v>
      </c>
      <c r="J12" s="2">
        <v>3</v>
      </c>
      <c r="K12" s="5">
        <f t="shared" si="3"/>
        <v>24.18677324489555</v>
      </c>
      <c r="L12" s="2">
        <f t="shared" si="4"/>
        <v>0.12435499454676195</v>
      </c>
      <c r="M12" s="5">
        <f t="shared" si="5"/>
        <v>7.125016348901827</v>
      </c>
      <c r="N12" s="17">
        <f t="shared" si="6"/>
        <v>7.0283853053173235</v>
      </c>
      <c r="O12" s="32">
        <f t="shared" si="7"/>
        <v>-1.6700000000000017</v>
      </c>
      <c r="P12" s="2">
        <f t="shared" si="8"/>
        <v>-2.4584758625907597</v>
      </c>
      <c r="Q12" s="2">
        <f t="shared" si="9"/>
        <v>-345.5872714099824</v>
      </c>
      <c r="R12" s="2">
        <f t="shared" si="10"/>
        <v>6.3690812864226425</v>
      </c>
      <c r="S12" s="41">
        <f t="shared" si="11"/>
        <v>4.974415270554799</v>
      </c>
    </row>
    <row r="13" spans="1:19" ht="12.75">
      <c r="A13" t="s">
        <v>462</v>
      </c>
      <c r="B13">
        <v>50.64</v>
      </c>
      <c r="C13">
        <v>73.3</v>
      </c>
      <c r="D13">
        <v>-0.6</v>
      </c>
      <c r="E13" s="23">
        <f t="shared" si="0"/>
        <v>73.30245562053156</v>
      </c>
      <c r="F13" s="2">
        <f t="shared" si="1"/>
        <v>-0.008185356069977459</v>
      </c>
      <c r="G13" s="5">
        <f t="shared" si="2"/>
        <v>359.5310136433785</v>
      </c>
      <c r="H13" s="3">
        <v>54.9</v>
      </c>
      <c r="I13" s="2">
        <v>67</v>
      </c>
      <c r="J13" s="2">
        <v>1.99999999999999</v>
      </c>
      <c r="K13" s="5">
        <f t="shared" si="3"/>
        <v>67.02984409947557</v>
      </c>
      <c r="L13" s="2">
        <f t="shared" si="4"/>
        <v>0.029841884667109225</v>
      </c>
      <c r="M13" s="5">
        <f t="shared" si="5"/>
        <v>1.7098140441415222</v>
      </c>
      <c r="N13" s="17">
        <f t="shared" si="6"/>
        <v>8.037263215796774</v>
      </c>
      <c r="O13" s="32">
        <f t="shared" si="7"/>
        <v>4.259999999999998</v>
      </c>
      <c r="P13" s="2">
        <f t="shared" si="8"/>
        <v>-6.2726115210559925</v>
      </c>
      <c r="Q13" s="2"/>
      <c r="R13" s="2">
        <f t="shared" si="10"/>
        <v>2.6653976637484202</v>
      </c>
      <c r="S13" s="41">
        <f t="shared" si="11"/>
        <v>4.678524520756033</v>
      </c>
    </row>
    <row r="14" spans="1:19" ht="12.75">
      <c r="A14" t="s">
        <v>519</v>
      </c>
      <c r="B14">
        <v>96.44</v>
      </c>
      <c r="C14">
        <v>0.17</v>
      </c>
      <c r="D14">
        <v>2.22</v>
      </c>
      <c r="E14" s="35">
        <f t="shared" si="0"/>
        <v>2.2264994947226016</v>
      </c>
      <c r="F14" s="36">
        <f t="shared" si="1"/>
        <v>1.4943689067481454</v>
      </c>
      <c r="G14" s="35">
        <f t="shared" si="2"/>
        <v>85.62103139224762</v>
      </c>
      <c r="H14" s="29">
        <v>96.9</v>
      </c>
      <c r="I14" s="36">
        <v>1</v>
      </c>
      <c r="J14" s="36">
        <v>1</v>
      </c>
      <c r="K14" s="35">
        <f t="shared" si="3"/>
        <v>1.4142135623730951</v>
      </c>
      <c r="L14" s="36">
        <f t="shared" si="4"/>
        <v>0.7853981633974483</v>
      </c>
      <c r="M14" s="35">
        <f t="shared" si="5"/>
        <v>45</v>
      </c>
      <c r="N14" s="29">
        <f t="shared" si="6"/>
        <v>1.5456066770042136</v>
      </c>
      <c r="O14" s="43">
        <f t="shared" si="7"/>
        <v>0.46000000000000796</v>
      </c>
      <c r="P14" s="30">
        <f t="shared" si="8"/>
        <v>-0.8122859323495064</v>
      </c>
      <c r="Q14" s="2"/>
      <c r="R14" s="30">
        <f t="shared" si="10"/>
        <v>1.2318650754474263</v>
      </c>
      <c r="S14" s="41">
        <f t="shared" si="11"/>
        <v>1.4757021862154722</v>
      </c>
    </row>
    <row r="15" spans="1:19" ht="12.75">
      <c r="A15" t="s">
        <v>520</v>
      </c>
      <c r="B15">
        <v>66.19</v>
      </c>
      <c r="C15">
        <v>6.18</v>
      </c>
      <c r="D15">
        <v>6.61</v>
      </c>
      <c r="E15" s="37">
        <f t="shared" si="0"/>
        <v>9.04900547021605</v>
      </c>
      <c r="F15" s="30">
        <f t="shared" si="1"/>
        <v>0.8190055206559398</v>
      </c>
      <c r="G15" s="37">
        <f t="shared" si="2"/>
        <v>46.925559731499916</v>
      </c>
      <c r="H15" s="31">
        <v>64.7</v>
      </c>
      <c r="I15" s="30">
        <v>8</v>
      </c>
      <c r="J15" s="30">
        <v>5</v>
      </c>
      <c r="K15" s="37">
        <f t="shared" si="3"/>
        <v>9.433981132056603</v>
      </c>
      <c r="L15" s="30">
        <f t="shared" si="4"/>
        <v>0.5585993153435624</v>
      </c>
      <c r="M15" s="37">
        <f t="shared" si="5"/>
        <v>32.005383208083494</v>
      </c>
      <c r="N15" s="31">
        <f t="shared" si="6"/>
        <v>2.850368397242712</v>
      </c>
      <c r="O15" s="32">
        <f t="shared" si="7"/>
        <v>-1.4899999999999949</v>
      </c>
      <c r="P15" s="30">
        <f t="shared" si="8"/>
        <v>0.3849756618405529</v>
      </c>
      <c r="Q15" s="2"/>
      <c r="R15" s="30">
        <f t="shared" si="10"/>
        <v>2.3992277382087828</v>
      </c>
      <c r="S15" s="41">
        <f t="shared" si="11"/>
        <v>2.599529260121987</v>
      </c>
    </row>
    <row r="16" spans="1:19" ht="12.75">
      <c r="A16" t="s">
        <v>427</v>
      </c>
      <c r="B16">
        <v>23.28</v>
      </c>
      <c r="C16">
        <v>-1.88</v>
      </c>
      <c r="D16">
        <v>-7.44</v>
      </c>
      <c r="E16" s="37">
        <f t="shared" si="0"/>
        <v>7.67385170562997</v>
      </c>
      <c r="F16" s="30">
        <f t="shared" si="1"/>
        <v>-1.8183034295399574</v>
      </c>
      <c r="G16" s="37">
        <f t="shared" si="2"/>
        <v>255.81888761319718</v>
      </c>
      <c r="H16" s="31">
        <v>28.2</v>
      </c>
      <c r="I16" s="30">
        <v>1.99999999999999</v>
      </c>
      <c r="J16" s="30">
        <v>-6</v>
      </c>
      <c r="K16" s="37">
        <f t="shared" si="3"/>
        <v>6.3245553203367555</v>
      </c>
      <c r="L16" s="30">
        <f t="shared" si="4"/>
        <v>-1.249045772398256</v>
      </c>
      <c r="M16" s="37">
        <f t="shared" si="5"/>
        <v>288.4349488229219</v>
      </c>
      <c r="N16" s="31">
        <f t="shared" si="6"/>
        <v>6.429183462929013</v>
      </c>
      <c r="O16" s="32">
        <f t="shared" si="7"/>
        <v>4.919999999999998</v>
      </c>
      <c r="P16" s="30">
        <f t="shared" si="8"/>
        <v>-1.349296385293215</v>
      </c>
      <c r="Q16" s="2"/>
      <c r="R16" s="30">
        <f t="shared" si="10"/>
        <v>3.9124671582819186</v>
      </c>
      <c r="S16" s="41">
        <f t="shared" si="11"/>
        <v>6.1255684847708745</v>
      </c>
    </row>
    <row r="17" spans="1:19" ht="12.75">
      <c r="A17" t="s">
        <v>482</v>
      </c>
      <c r="B17">
        <v>75.23</v>
      </c>
      <c r="C17">
        <v>0.24</v>
      </c>
      <c r="D17">
        <v>1.63</v>
      </c>
      <c r="E17" s="35">
        <f t="shared" si="0"/>
        <v>1.647573974060042</v>
      </c>
      <c r="F17" s="36">
        <f t="shared" si="1"/>
        <v>1.4246074530487214</v>
      </c>
      <c r="G17" s="35">
        <f t="shared" si="2"/>
        <v>81.62399452257331</v>
      </c>
      <c r="H17" s="29">
        <v>73.2999999999999</v>
      </c>
      <c r="I17" s="36">
        <v>6.12323399573676E-17</v>
      </c>
      <c r="J17" s="36">
        <v>1</v>
      </c>
      <c r="K17" s="35">
        <f t="shared" si="3"/>
        <v>1</v>
      </c>
      <c r="L17" s="36">
        <f t="shared" si="4"/>
        <v>1.5707963267948966</v>
      </c>
      <c r="M17" s="35">
        <f t="shared" si="5"/>
        <v>90</v>
      </c>
      <c r="N17" s="29">
        <f t="shared" si="6"/>
        <v>2.044358089963793</v>
      </c>
      <c r="O17" s="43">
        <f t="shared" si="7"/>
        <v>-1.9300000000001063</v>
      </c>
      <c r="P17" s="30">
        <f t="shared" si="8"/>
        <v>-0.6475739740600419</v>
      </c>
      <c r="Q17" s="2"/>
      <c r="R17" s="30">
        <f t="shared" si="10"/>
        <v>0.18747786034645275</v>
      </c>
      <c r="S17" s="41">
        <f t="shared" si="11"/>
        <v>2.0302297345252285</v>
      </c>
    </row>
    <row r="18" spans="1:19" ht="12.75">
      <c r="A18" t="s">
        <v>463</v>
      </c>
      <c r="B18">
        <v>21.99</v>
      </c>
      <c r="C18">
        <v>0.56</v>
      </c>
      <c r="D18">
        <v>-0.18</v>
      </c>
      <c r="E18" s="37">
        <f t="shared" si="0"/>
        <v>0.5882176467941097</v>
      </c>
      <c r="F18" s="30">
        <f t="shared" si="1"/>
        <v>-0.3109982806055409</v>
      </c>
      <c r="G18" s="37">
        <f t="shared" si="2"/>
        <v>342.1811110854772</v>
      </c>
      <c r="H18" s="31">
        <v>27.8</v>
      </c>
      <c r="I18" s="30">
        <v>-1.83697019872102E-16</v>
      </c>
      <c r="J18" s="30">
        <v>-1</v>
      </c>
      <c r="K18" s="37">
        <f t="shared" si="3"/>
        <v>1</v>
      </c>
      <c r="L18" s="30">
        <f t="shared" si="4"/>
        <v>-1.5707963267948968</v>
      </c>
      <c r="M18" s="37">
        <f t="shared" si="5"/>
        <v>270</v>
      </c>
      <c r="N18" s="31">
        <f t="shared" si="6"/>
        <v>5.894242953933951</v>
      </c>
      <c r="O18" s="32">
        <f t="shared" si="7"/>
        <v>5.810000000000002</v>
      </c>
      <c r="P18" s="30">
        <f t="shared" si="8"/>
        <v>0.4117823532058903</v>
      </c>
      <c r="Q18" s="2"/>
      <c r="R18" s="30">
        <f t="shared" si="10"/>
        <v>0.9035680901781669</v>
      </c>
      <c r="S18" s="41">
        <f t="shared" si="11"/>
        <v>5.892304198314481</v>
      </c>
    </row>
    <row r="19" spans="1:19" ht="12.75">
      <c r="A19" s="4"/>
      <c r="E19" s="28"/>
      <c r="H19" s="3"/>
      <c r="I19" s="2"/>
      <c r="J19" s="2" t="s">
        <v>43</v>
      </c>
      <c r="K19" s="5"/>
      <c r="L19" s="2" t="s">
        <v>483</v>
      </c>
      <c r="M19" s="5" t="e">
        <f>#REF!-#REF!</f>
        <v>#REF!</v>
      </c>
      <c r="N19" s="16">
        <f>AVERAGE(N2:N18)</f>
        <v>5.903730364994774</v>
      </c>
      <c r="O19" s="46">
        <f>AVERAGE(O2:O18)</f>
        <v>0.17588235294116614</v>
      </c>
      <c r="P19" s="1">
        <f>AVERAGE(P2:P18)</f>
        <v>-2.2272994698782</v>
      </c>
      <c r="Q19" s="1"/>
      <c r="R19" s="1">
        <f>AVERAGE(R2:R18)</f>
        <v>2.9737809967806226</v>
      </c>
      <c r="S19" s="42">
        <f>AVERAGE(S2:S18)</f>
        <v>3.6455867707601546</v>
      </c>
    </row>
    <row r="20" spans="5:19" ht="12.75">
      <c r="E20" s="27"/>
      <c r="H20" s="3"/>
      <c r="I20" s="2"/>
      <c r="J20" s="2"/>
      <c r="K20" s="5"/>
      <c r="L20" s="2" t="s">
        <v>484</v>
      </c>
      <c r="M20" s="2" t="e">
        <f>$G$19-M19</f>
        <v>#REF!</v>
      </c>
      <c r="N20" s="2" t="e">
        <f>AVERAGE(#REF!)</f>
        <v>#REF!</v>
      </c>
      <c r="O20" s="33"/>
      <c r="P20" s="5" t="e">
        <f>(#REF!-#REF!)/M19</f>
        <v>#REF!</v>
      </c>
      <c r="Q20" s="5"/>
      <c r="S20" s="42"/>
    </row>
    <row r="21" spans="5:19" ht="12.75">
      <c r="E21" s="27"/>
      <c r="O21" s="47"/>
      <c r="S21" s="40"/>
    </row>
    <row r="22" spans="1:18" ht="12.75">
      <c r="A22" s="27"/>
      <c r="E22" s="47"/>
      <c r="H22" s="40"/>
      <c r="I22" s="40"/>
      <c r="J22" s="40"/>
      <c r="K22" s="40"/>
      <c r="L22" s="40"/>
      <c r="R22" s="47"/>
    </row>
    <row r="23" spans="1:18" ht="12.75">
      <c r="A23" s="27"/>
      <c r="E23" s="47"/>
      <c r="H23" s="40"/>
      <c r="I23" s="40"/>
      <c r="J23" s="40"/>
      <c r="K23" s="40"/>
      <c r="L23" s="40"/>
      <c r="R23" s="47"/>
    </row>
    <row r="24" spans="1:247" s="54" customFormat="1" ht="12.7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 Fred</dc:creator>
  <cp:keywords/>
  <dc:description/>
  <cp:lastModifiedBy>fred lab</cp:lastModifiedBy>
  <cp:lastPrinted>2004-09-17T11:20:50Z</cp:lastPrinted>
  <dcterms:created xsi:type="dcterms:W3CDTF">2002-11-22T22:59:30Z</dcterms:created>
  <dcterms:modified xsi:type="dcterms:W3CDTF">2004-10-26T13:16:49Z</dcterms:modified>
  <cp:category/>
  <cp:version/>
  <cp:contentType/>
  <cp:contentStatus/>
</cp:coreProperties>
</file>